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oreley\Desktop\"/>
    </mc:Choice>
  </mc:AlternateContent>
  <xr:revisionPtr revIDLastSave="0" documentId="8_{359AB857-EE3E-4E4E-BC63-062FAEF4A938}" xr6:coauthVersionLast="47" xr6:coauthVersionMax="47" xr10:uidLastSave="{00000000-0000-0000-0000-000000000000}"/>
  <bookViews>
    <workbookView xWindow="0" yWindow="600" windowWidth="28800" windowHeight="15600" xr2:uid="{C45CB9DE-9764-45E5-A202-77A740E88813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7" i="1" l="1"/>
  <c r="F55" i="1"/>
  <c r="E55" i="1"/>
  <c r="C55" i="1"/>
  <c r="F54" i="1"/>
  <c r="E54" i="1"/>
  <c r="C54" i="1"/>
  <c r="F53" i="1"/>
  <c r="E53" i="1"/>
  <c r="C53" i="1"/>
  <c r="F52" i="1"/>
  <c r="E52" i="1"/>
  <c r="C52" i="1"/>
  <c r="F51" i="1"/>
  <c r="E51" i="1"/>
  <c r="C51" i="1"/>
  <c r="F50" i="1"/>
  <c r="E50" i="1"/>
  <c r="C50" i="1"/>
  <c r="F49" i="1"/>
  <c r="E49" i="1"/>
  <c r="C49" i="1"/>
  <c r="F48" i="1"/>
  <c r="E48" i="1"/>
  <c r="C48" i="1"/>
  <c r="E47" i="1"/>
  <c r="F46" i="1"/>
  <c r="E46" i="1"/>
  <c r="C46" i="1"/>
  <c r="E45" i="1"/>
  <c r="F44" i="1"/>
  <c r="E44" i="1"/>
  <c r="C44" i="1"/>
  <c r="F43" i="1"/>
  <c r="E43" i="1"/>
  <c r="C43" i="1"/>
  <c r="E42" i="1"/>
  <c r="F41" i="1"/>
  <c r="E41" i="1"/>
  <c r="F40" i="1"/>
  <c r="E40" i="1"/>
  <c r="E39" i="1"/>
  <c r="F38" i="1"/>
  <c r="E38" i="1"/>
  <c r="E37" i="1"/>
  <c r="F36" i="1"/>
  <c r="E36" i="1"/>
  <c r="E35" i="1"/>
  <c r="F34" i="1"/>
  <c r="E34" i="1"/>
  <c r="E33" i="1"/>
  <c r="F32" i="1"/>
  <c r="E32" i="1"/>
  <c r="F31" i="1"/>
  <c r="E31" i="1"/>
  <c r="F30" i="1"/>
  <c r="E30" i="1"/>
  <c r="E29" i="1"/>
  <c r="F28" i="1"/>
  <c r="E28" i="1"/>
  <c r="E27" i="1"/>
  <c r="F26" i="1"/>
  <c r="E26" i="1"/>
  <c r="F25" i="1"/>
  <c r="E25" i="1"/>
  <c r="E24" i="1"/>
  <c r="F23" i="1"/>
  <c r="E23" i="1"/>
  <c r="F22" i="1"/>
  <c r="E22" i="1"/>
  <c r="F21" i="1"/>
  <c r="E21" i="1"/>
  <c r="E20" i="1"/>
  <c r="F19" i="1"/>
  <c r="E19" i="1"/>
  <c r="F18" i="1"/>
  <c r="E18" i="1"/>
  <c r="F17" i="1"/>
  <c r="E17" i="1"/>
  <c r="F16" i="1"/>
  <c r="E16" i="1"/>
  <c r="F15" i="1"/>
  <c r="E15" i="1"/>
  <c r="E14" i="1"/>
  <c r="E13" i="1"/>
</calcChain>
</file>

<file path=xl/sharedStrings.xml><?xml version="1.0" encoding="utf-8"?>
<sst xmlns="http://schemas.openxmlformats.org/spreadsheetml/2006/main" count="19" uniqueCount="19">
  <si>
    <t>PLANILLA DE COTIZACION</t>
  </si>
  <si>
    <t>OBRA:</t>
  </si>
  <si>
    <t>SALA DE COMISION</t>
  </si>
  <si>
    <t>FECHA:</t>
  </si>
  <si>
    <t>COMITENTE:</t>
  </si>
  <si>
    <t>H. LEGISLATURA DEL CHUBUT</t>
  </si>
  <si>
    <t>UBICACIÓN:</t>
  </si>
  <si>
    <t>RAWSON</t>
  </si>
  <si>
    <t>Rubro</t>
  </si>
  <si>
    <t>Item</t>
  </si>
  <si>
    <t>Descripción</t>
  </si>
  <si>
    <t>U.</t>
  </si>
  <si>
    <t>Cant.</t>
  </si>
  <si>
    <t xml:space="preserve"> Costo Neto</t>
  </si>
  <si>
    <t>$ Unitario</t>
  </si>
  <si>
    <t>$ Subítem</t>
  </si>
  <si>
    <t>$ ítem</t>
  </si>
  <si>
    <t>$ Rubro</t>
  </si>
  <si>
    <t>TOTAL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</si>
</sst>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[$$-2C0A]\ #,##0.00"/>
    <numFmt numFmtId="166" formatCode="_-[$$-2C0A]\ * #,##0.00_-;\-[$$-2C0A]\ * #,##0.00_-;_-[$$-2C0A]\ 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u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4" fontId="2" fillId="2" borderId="3" xfId="0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4" fontId="3" fillId="2" borderId="5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2" borderId="6" xfId="0" applyFont="1" applyFill="1" applyBorder="1" applyAlignment="1">
      <alignment vertical="center"/>
    </xf>
    <xf numFmtId="164" fontId="4" fillId="2" borderId="0" xfId="0" applyNumberFormat="1" applyFont="1" applyFill="1" applyAlignment="1">
      <alignment vertical="center"/>
    </xf>
    <xf numFmtId="164" fontId="4" fillId="2" borderId="0" xfId="0" applyNumberFormat="1" applyFont="1" applyFill="1" applyAlignment="1">
      <alignment horizontal="center" vertical="center"/>
    </xf>
    <xf numFmtId="14" fontId="4" fillId="2" borderId="7" xfId="0" applyNumberFormat="1" applyFont="1" applyFill="1" applyBorder="1" applyAlignment="1">
      <alignment vertical="center"/>
    </xf>
    <xf numFmtId="164" fontId="4" fillId="2" borderId="5" xfId="0" applyNumberFormat="1" applyFont="1" applyFill="1" applyBorder="1" applyAlignment="1">
      <alignment vertical="center"/>
    </xf>
    <xf numFmtId="0" fontId="5" fillId="2" borderId="8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164" fontId="6" fillId="2" borderId="0" xfId="0" applyNumberFormat="1" applyFont="1" applyFill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164" fontId="5" fillId="3" borderId="3" xfId="0" applyNumberFormat="1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/>
    </xf>
    <xf numFmtId="164" fontId="7" fillId="2" borderId="2" xfId="0" applyNumberFormat="1" applyFont="1" applyFill="1" applyBorder="1" applyAlignment="1">
      <alignment vertical="center"/>
    </xf>
    <xf numFmtId="164" fontId="7" fillId="2" borderId="8" xfId="0" applyNumberFormat="1" applyFont="1" applyFill="1" applyBorder="1" applyAlignment="1">
      <alignment vertical="center"/>
    </xf>
    <xf numFmtId="164" fontId="5" fillId="2" borderId="1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7" fillId="2" borderId="14" xfId="0" applyFont="1" applyFill="1" applyBorder="1" applyAlignment="1">
      <alignment horizontal="right" vertical="center" wrapText="1"/>
    </xf>
    <xf numFmtId="0" fontId="7" fillId="2" borderId="15" xfId="0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vertical="center"/>
    </xf>
    <xf numFmtId="164" fontId="7" fillId="2" borderId="16" xfId="0" applyNumberFormat="1" applyFont="1" applyFill="1" applyBorder="1" applyAlignment="1">
      <alignment vertical="center"/>
    </xf>
    <xf numFmtId="164" fontId="7" fillId="2" borderId="17" xfId="0" applyNumberFormat="1" applyFont="1" applyFill="1" applyBorder="1" applyAlignment="1">
      <alignment horizontal="right" vertical="center"/>
    </xf>
    <xf numFmtId="164" fontId="7" fillId="2" borderId="10" xfId="0" applyNumberFormat="1" applyFont="1" applyFill="1" applyBorder="1" applyAlignment="1">
      <alignment horizontal="right" vertical="center"/>
    </xf>
    <xf numFmtId="164" fontId="7" fillId="2" borderId="18" xfId="0" applyNumberFormat="1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19" xfId="0" applyFont="1" applyFill="1" applyBorder="1" applyAlignment="1">
      <alignment horizontal="right"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vertical="center"/>
    </xf>
    <xf numFmtId="164" fontId="7" fillId="2" borderId="11" xfId="0" applyNumberFormat="1" applyFont="1" applyFill="1" applyBorder="1" applyAlignment="1">
      <alignment vertical="center"/>
    </xf>
    <xf numFmtId="164" fontId="7" fillId="2" borderId="20" xfId="0" applyNumberFormat="1" applyFont="1" applyFill="1" applyBorder="1" applyAlignment="1">
      <alignment horizontal="right" vertical="center"/>
    </xf>
    <xf numFmtId="164" fontId="7" fillId="2" borderId="4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left" vertical="center" wrapText="1"/>
    </xf>
    <xf numFmtId="0" fontId="7" fillId="2" borderId="22" xfId="0" applyFont="1" applyFill="1" applyBorder="1" applyAlignment="1">
      <alignment horizontal="center" vertical="center" wrapText="1"/>
    </xf>
    <xf numFmtId="4" fontId="7" fillId="2" borderId="22" xfId="0" applyNumberFormat="1" applyFont="1" applyFill="1" applyBorder="1" applyAlignment="1">
      <alignment horizontal="right" vertical="center"/>
    </xf>
    <xf numFmtId="164" fontId="7" fillId="2" borderId="22" xfId="0" applyNumberFormat="1" applyFont="1" applyFill="1" applyBorder="1" applyAlignment="1">
      <alignment vertical="center"/>
    </xf>
    <xf numFmtId="164" fontId="7" fillId="2" borderId="23" xfId="0" applyNumberFormat="1" applyFont="1" applyFill="1" applyBorder="1" applyAlignment="1">
      <alignment vertical="center"/>
    </xf>
    <xf numFmtId="164" fontId="5" fillId="2" borderId="5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1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left" vertical="center" wrapText="1"/>
    </xf>
    <xf numFmtId="164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4" fontId="6" fillId="2" borderId="6" xfId="0" applyNumberFormat="1" applyFont="1" applyFill="1" applyBorder="1" applyAlignment="1">
      <alignment horizontal="right" vertical="center"/>
    </xf>
    <xf numFmtId="164" fontId="6" fillId="2" borderId="6" xfId="0" applyNumberFormat="1" applyFont="1" applyFill="1" applyBorder="1" applyAlignment="1">
      <alignment vertical="center"/>
    </xf>
    <xf numFmtId="164" fontId="3" fillId="2" borderId="7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/>
    </xf>
    <xf numFmtId="166" fontId="4" fillId="3" borderId="8" xfId="1" applyNumberFormat="1" applyFont="1" applyFill="1" applyBorder="1" applyAlignment="1">
      <alignment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bichara/Downloads/03%20-%20Comp%20y%20Presu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OCRA"/>
      <sheetName val="Coef. Res. Adop. (CRA)"/>
      <sheetName val="Insumos"/>
      <sheetName val="Computo Metrico"/>
      <sheetName val="Presupuesto"/>
      <sheetName val="MATERIALES"/>
      <sheetName val="01-Tareas Preliminares"/>
      <sheetName val="02-Mov. de Suelo"/>
      <sheetName val="03-Estructura"/>
      <sheetName val="04-Albañileria"/>
      <sheetName val="05-Revoques"/>
      <sheetName val="06-Revestimientos"/>
      <sheetName val="07-Cielorrasos"/>
      <sheetName val="08-Cubiertas"/>
      <sheetName val="09-Contrapisos"/>
      <sheetName val="10-Pisos"/>
      <sheetName val="11-Zocalos"/>
      <sheetName val="12-Pinturas"/>
      <sheetName val="13-Vidrios"/>
      <sheetName val="14-Carp de Madera"/>
      <sheetName val="15-Carp Metalica"/>
      <sheetName val="16-Carp Aluminio"/>
      <sheetName val="17-Inst. Electrica"/>
      <sheetName val="18-Inst. Sanitaria"/>
      <sheetName val="19-Inst. Gas"/>
      <sheetName val="20-Inst. Aire acond."/>
      <sheetName val="21-Sist Contra Incendio"/>
      <sheetName val="22-Muebles"/>
    </sheetNames>
    <sheetDataSet>
      <sheetData sheetId="0" refreshError="1"/>
      <sheetData sheetId="1" refreshError="1"/>
      <sheetData sheetId="2" refreshError="1"/>
      <sheetData sheetId="3" refreshError="1">
        <row r="4">
          <cell r="D4" t="str">
            <v>TAREAS PRELIMINARES</v>
          </cell>
        </row>
        <row r="5">
          <cell r="D5" t="str">
            <v>Demoliciones</v>
          </cell>
        </row>
        <row r="6">
          <cell r="D6" t="str">
            <v>Cubierta</v>
          </cell>
          <cell r="E6" t="str">
            <v>m2</v>
          </cell>
        </row>
        <row r="7">
          <cell r="D7" t="str">
            <v>Muro terraza</v>
          </cell>
          <cell r="E7" t="str">
            <v>m2</v>
          </cell>
        </row>
        <row r="8">
          <cell r="D8" t="str">
            <v>De carpeta de nivelacion en Terraza con Sikalastic</v>
          </cell>
          <cell r="E8" t="str">
            <v>m2</v>
          </cell>
        </row>
        <row r="9">
          <cell r="D9" t="str">
            <v>Alucobom (revestiento de vigas metalicas)</v>
          </cell>
          <cell r="E9" t="str">
            <v>m2</v>
          </cell>
        </row>
        <row r="16">
          <cell r="D16" t="str">
            <v>Replanteo</v>
          </cell>
          <cell r="E16" t="str">
            <v>m2</v>
          </cell>
        </row>
        <row r="95">
          <cell r="D95" t="str">
            <v>MAMPOSTERIA</v>
          </cell>
        </row>
        <row r="136">
          <cell r="D136" t="str">
            <v>Materiales Steel Framing con EPS exterior</v>
          </cell>
          <cell r="E136" t="str">
            <v>gl</v>
          </cell>
        </row>
        <row r="141">
          <cell r="D141" t="str">
            <v>Mano de Obra Steel Framing con EPS exterior</v>
          </cell>
          <cell r="E141" t="str">
            <v>m2</v>
          </cell>
        </row>
        <row r="152">
          <cell r="D152" t="str">
            <v>De Durlock</v>
          </cell>
          <cell r="E152" t="str">
            <v>m2</v>
          </cell>
        </row>
        <row r="159">
          <cell r="D159" t="str">
            <v>REVOQUES</v>
          </cell>
        </row>
        <row r="185">
          <cell r="D185" t="str">
            <v>R.F.E.</v>
          </cell>
          <cell r="E185" t="str">
            <v>m2</v>
          </cell>
        </row>
        <row r="191">
          <cell r="D191" t="str">
            <v>Revoque Exterior Steel (Base Coat)</v>
          </cell>
          <cell r="E191" t="str">
            <v>m2</v>
          </cell>
        </row>
        <row r="233">
          <cell r="D233" t="str">
            <v>CIELORRASOS</v>
          </cell>
        </row>
        <row r="246">
          <cell r="D246" t="str">
            <v xml:space="preserve">Durlock </v>
          </cell>
          <cell r="E246" t="str">
            <v>m2</v>
          </cell>
        </row>
        <row r="257">
          <cell r="D257" t="str">
            <v>CUBIERTA</v>
          </cell>
        </row>
        <row r="259">
          <cell r="D259" t="str">
            <v>De chapa con estructura metalica</v>
          </cell>
          <cell r="E259" t="str">
            <v>m2</v>
          </cell>
        </row>
        <row r="268">
          <cell r="D268" t="str">
            <v>Zingueria varios</v>
          </cell>
          <cell r="E268" t="str">
            <v>m2</v>
          </cell>
        </row>
        <row r="269">
          <cell r="D269" t="str">
            <v>Bajadas Pluviales de PVC 110</v>
          </cell>
          <cell r="E269" t="str">
            <v>ml</v>
          </cell>
        </row>
        <row r="271">
          <cell r="D271" t="str">
            <v>CONTRAPISOS</v>
          </cell>
        </row>
        <row r="277">
          <cell r="D277" t="str">
            <v>De Nivelacion H°A° de granza s/terraza (10cm)</v>
          </cell>
          <cell r="E277" t="str">
            <v>m2</v>
          </cell>
        </row>
        <row r="289">
          <cell r="D289" t="str">
            <v>PISOS</v>
          </cell>
        </row>
        <row r="302">
          <cell r="D302" t="str">
            <v>Porcellanato</v>
          </cell>
          <cell r="E302" t="str">
            <v>m2</v>
          </cell>
        </row>
        <row r="332">
          <cell r="D332" t="str">
            <v>ZOCALOS</v>
          </cell>
        </row>
        <row r="347">
          <cell r="D347" t="str">
            <v>Porcellanato</v>
          </cell>
          <cell r="E347" t="str">
            <v>ml</v>
          </cell>
        </row>
        <row r="377">
          <cell r="D377" t="str">
            <v>PINTURAS</v>
          </cell>
        </row>
        <row r="380">
          <cell r="D380" t="str">
            <v>Pared al latex Interior/Exterior</v>
          </cell>
          <cell r="E380" t="str">
            <v>m2</v>
          </cell>
        </row>
        <row r="398">
          <cell r="D398" t="str">
            <v>Cielorraso al latex</v>
          </cell>
          <cell r="E398" t="str">
            <v>m2</v>
          </cell>
        </row>
        <row r="415">
          <cell r="D415" t="str">
            <v>VIDRIOS</v>
          </cell>
        </row>
        <row r="416">
          <cell r="B416">
            <v>1</v>
          </cell>
          <cell r="D416" t="str">
            <v>Comun 3+3</v>
          </cell>
          <cell r="E416" t="str">
            <v>m2</v>
          </cell>
        </row>
        <row r="421">
          <cell r="B421">
            <v>2</v>
          </cell>
          <cell r="D421" t="str">
            <v>DVH</v>
          </cell>
          <cell r="E421" t="str">
            <v>m2</v>
          </cell>
        </row>
        <row r="455">
          <cell r="D455" t="str">
            <v>CARPINTERIA DE ALUMINIO</v>
          </cell>
        </row>
        <row r="461">
          <cell r="B461">
            <v>2</v>
          </cell>
          <cell r="D461" t="str">
            <v>Provision y Colocacion de Carpinteria de Aluminio</v>
          </cell>
          <cell r="E461" t="str">
            <v>un</v>
          </cell>
        </row>
        <row r="467">
          <cell r="D467" t="str">
            <v>INSTALACION ELECTRICA</v>
          </cell>
        </row>
        <row r="468">
          <cell r="B468">
            <v>1</v>
          </cell>
          <cell r="D468" t="str">
            <v>Cañerias/Materiales Instal Completa</v>
          </cell>
          <cell r="E468" t="str">
            <v>gl</v>
          </cell>
        </row>
        <row r="469">
          <cell r="B469">
            <v>2</v>
          </cell>
          <cell r="D469" t="str">
            <v>Centros (Panel 60x60)</v>
          </cell>
          <cell r="E469" t="str">
            <v>un</v>
          </cell>
        </row>
        <row r="470">
          <cell r="B470">
            <v>3</v>
          </cell>
          <cell r="D470" t="str">
            <v>Sobre Aberturas (Ar111)</v>
          </cell>
          <cell r="E470" t="str">
            <v>un</v>
          </cell>
        </row>
        <row r="471">
          <cell r="B471">
            <v>4</v>
          </cell>
          <cell r="D471" t="str">
            <v>Tomas</v>
          </cell>
          <cell r="E471" t="str">
            <v>un</v>
          </cell>
        </row>
        <row r="472">
          <cell r="B472">
            <v>5</v>
          </cell>
          <cell r="D472" t="str">
            <v>Puntos</v>
          </cell>
          <cell r="E472" t="str">
            <v>un</v>
          </cell>
        </row>
        <row r="473">
          <cell r="B473">
            <v>6</v>
          </cell>
        </row>
        <row r="474">
          <cell r="B474">
            <v>7</v>
          </cell>
        </row>
        <row r="475">
          <cell r="B475">
            <v>8</v>
          </cell>
          <cell r="D475" t="str">
            <v>Tomas USB</v>
          </cell>
          <cell r="E475" t="str">
            <v>un</v>
          </cell>
        </row>
        <row r="477">
          <cell r="D477" t="str">
            <v>Bocas de Telefono/TV/Red</v>
          </cell>
          <cell r="E477" t="str">
            <v>un</v>
          </cell>
        </row>
        <row r="478">
          <cell r="D478" t="str">
            <v>Colocacion de Artefactos</v>
          </cell>
          <cell r="E478" t="str">
            <v>un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901E-7F38-4E79-A398-9F8B559350D4}">
  <dimension ref="B2:L57"/>
  <sheetViews>
    <sheetView tabSelected="1" workbookViewId="0">
      <selection sqref="A1:XFD1048576"/>
    </sheetView>
  </sheetViews>
  <sheetFormatPr baseColWidth="10" defaultRowHeight="15" x14ac:dyDescent="0.25"/>
  <cols>
    <col min="2" max="2" width="14" customWidth="1"/>
    <col min="3" max="3" width="19.5703125" customWidth="1"/>
    <col min="4" max="4" width="0.140625" customWidth="1"/>
    <col min="5" max="5" width="31.7109375" customWidth="1"/>
    <col min="8" max="8" width="18.42578125" customWidth="1"/>
    <col min="9" max="9" width="18.140625" customWidth="1"/>
    <col min="10" max="10" width="22.7109375" customWidth="1"/>
    <col min="11" max="11" width="18" customWidth="1"/>
    <col min="12" max="12" width="22.5703125" customWidth="1"/>
    <col min="258" max="258" width="14" customWidth="1"/>
    <col min="259" max="259" width="19.5703125" customWidth="1"/>
    <col min="260" max="260" width="0.140625" customWidth="1"/>
    <col min="261" max="261" width="31.7109375" customWidth="1"/>
    <col min="264" max="264" width="18.42578125" customWidth="1"/>
    <col min="265" max="265" width="18.140625" customWidth="1"/>
    <col min="266" max="266" width="22.7109375" customWidth="1"/>
    <col min="267" max="267" width="18" customWidth="1"/>
    <col min="268" max="268" width="22.5703125" customWidth="1"/>
    <col min="514" max="514" width="14" customWidth="1"/>
    <col min="515" max="515" width="19.5703125" customWidth="1"/>
    <col min="516" max="516" width="0.140625" customWidth="1"/>
    <col min="517" max="517" width="31.7109375" customWidth="1"/>
    <col min="520" max="520" width="18.42578125" customWidth="1"/>
    <col min="521" max="521" width="18.140625" customWidth="1"/>
    <col min="522" max="522" width="22.7109375" customWidth="1"/>
    <col min="523" max="523" width="18" customWidth="1"/>
    <col min="524" max="524" width="22.5703125" customWidth="1"/>
    <col min="770" max="770" width="14" customWidth="1"/>
    <col min="771" max="771" width="19.5703125" customWidth="1"/>
    <col min="772" max="772" width="0.140625" customWidth="1"/>
    <col min="773" max="773" width="31.7109375" customWidth="1"/>
    <col min="776" max="776" width="18.42578125" customWidth="1"/>
    <col min="777" max="777" width="18.140625" customWidth="1"/>
    <col min="778" max="778" width="22.7109375" customWidth="1"/>
    <col min="779" max="779" width="18" customWidth="1"/>
    <col min="780" max="780" width="22.5703125" customWidth="1"/>
    <col min="1026" max="1026" width="14" customWidth="1"/>
    <col min="1027" max="1027" width="19.5703125" customWidth="1"/>
    <col min="1028" max="1028" width="0.140625" customWidth="1"/>
    <col min="1029" max="1029" width="31.7109375" customWidth="1"/>
    <col min="1032" max="1032" width="18.42578125" customWidth="1"/>
    <col min="1033" max="1033" width="18.140625" customWidth="1"/>
    <col min="1034" max="1034" width="22.7109375" customWidth="1"/>
    <col min="1035" max="1035" width="18" customWidth="1"/>
    <col min="1036" max="1036" width="22.5703125" customWidth="1"/>
    <col min="1282" max="1282" width="14" customWidth="1"/>
    <col min="1283" max="1283" width="19.5703125" customWidth="1"/>
    <col min="1284" max="1284" width="0.140625" customWidth="1"/>
    <col min="1285" max="1285" width="31.7109375" customWidth="1"/>
    <col min="1288" max="1288" width="18.42578125" customWidth="1"/>
    <col min="1289" max="1289" width="18.140625" customWidth="1"/>
    <col min="1290" max="1290" width="22.7109375" customWidth="1"/>
    <col min="1291" max="1291" width="18" customWidth="1"/>
    <col min="1292" max="1292" width="22.5703125" customWidth="1"/>
    <col min="1538" max="1538" width="14" customWidth="1"/>
    <col min="1539" max="1539" width="19.5703125" customWidth="1"/>
    <col min="1540" max="1540" width="0.140625" customWidth="1"/>
    <col min="1541" max="1541" width="31.7109375" customWidth="1"/>
    <col min="1544" max="1544" width="18.42578125" customWidth="1"/>
    <col min="1545" max="1545" width="18.140625" customWidth="1"/>
    <col min="1546" max="1546" width="22.7109375" customWidth="1"/>
    <col min="1547" max="1547" width="18" customWidth="1"/>
    <col min="1548" max="1548" width="22.5703125" customWidth="1"/>
    <col min="1794" max="1794" width="14" customWidth="1"/>
    <col min="1795" max="1795" width="19.5703125" customWidth="1"/>
    <col min="1796" max="1796" width="0.140625" customWidth="1"/>
    <col min="1797" max="1797" width="31.7109375" customWidth="1"/>
    <col min="1800" max="1800" width="18.42578125" customWidth="1"/>
    <col min="1801" max="1801" width="18.140625" customWidth="1"/>
    <col min="1802" max="1802" width="22.7109375" customWidth="1"/>
    <col min="1803" max="1803" width="18" customWidth="1"/>
    <col min="1804" max="1804" width="22.5703125" customWidth="1"/>
    <col min="2050" max="2050" width="14" customWidth="1"/>
    <col min="2051" max="2051" width="19.5703125" customWidth="1"/>
    <col min="2052" max="2052" width="0.140625" customWidth="1"/>
    <col min="2053" max="2053" width="31.7109375" customWidth="1"/>
    <col min="2056" max="2056" width="18.42578125" customWidth="1"/>
    <col min="2057" max="2057" width="18.140625" customWidth="1"/>
    <col min="2058" max="2058" width="22.7109375" customWidth="1"/>
    <col min="2059" max="2059" width="18" customWidth="1"/>
    <col min="2060" max="2060" width="22.5703125" customWidth="1"/>
    <col min="2306" max="2306" width="14" customWidth="1"/>
    <col min="2307" max="2307" width="19.5703125" customWidth="1"/>
    <col min="2308" max="2308" width="0.140625" customWidth="1"/>
    <col min="2309" max="2309" width="31.7109375" customWidth="1"/>
    <col min="2312" max="2312" width="18.42578125" customWidth="1"/>
    <col min="2313" max="2313" width="18.140625" customWidth="1"/>
    <col min="2314" max="2314" width="22.7109375" customWidth="1"/>
    <col min="2315" max="2315" width="18" customWidth="1"/>
    <col min="2316" max="2316" width="22.5703125" customWidth="1"/>
    <col min="2562" max="2562" width="14" customWidth="1"/>
    <col min="2563" max="2563" width="19.5703125" customWidth="1"/>
    <col min="2564" max="2564" width="0.140625" customWidth="1"/>
    <col min="2565" max="2565" width="31.7109375" customWidth="1"/>
    <col min="2568" max="2568" width="18.42578125" customWidth="1"/>
    <col min="2569" max="2569" width="18.140625" customWidth="1"/>
    <col min="2570" max="2570" width="22.7109375" customWidth="1"/>
    <col min="2571" max="2571" width="18" customWidth="1"/>
    <col min="2572" max="2572" width="22.5703125" customWidth="1"/>
    <col min="2818" max="2818" width="14" customWidth="1"/>
    <col min="2819" max="2819" width="19.5703125" customWidth="1"/>
    <col min="2820" max="2820" width="0.140625" customWidth="1"/>
    <col min="2821" max="2821" width="31.7109375" customWidth="1"/>
    <col min="2824" max="2824" width="18.42578125" customWidth="1"/>
    <col min="2825" max="2825" width="18.140625" customWidth="1"/>
    <col min="2826" max="2826" width="22.7109375" customWidth="1"/>
    <col min="2827" max="2827" width="18" customWidth="1"/>
    <col min="2828" max="2828" width="22.5703125" customWidth="1"/>
    <col min="3074" max="3074" width="14" customWidth="1"/>
    <col min="3075" max="3075" width="19.5703125" customWidth="1"/>
    <col min="3076" max="3076" width="0.140625" customWidth="1"/>
    <col min="3077" max="3077" width="31.7109375" customWidth="1"/>
    <col min="3080" max="3080" width="18.42578125" customWidth="1"/>
    <col min="3081" max="3081" width="18.140625" customWidth="1"/>
    <col min="3082" max="3082" width="22.7109375" customWidth="1"/>
    <col min="3083" max="3083" width="18" customWidth="1"/>
    <col min="3084" max="3084" width="22.5703125" customWidth="1"/>
    <col min="3330" max="3330" width="14" customWidth="1"/>
    <col min="3331" max="3331" width="19.5703125" customWidth="1"/>
    <col min="3332" max="3332" width="0.140625" customWidth="1"/>
    <col min="3333" max="3333" width="31.7109375" customWidth="1"/>
    <col min="3336" max="3336" width="18.42578125" customWidth="1"/>
    <col min="3337" max="3337" width="18.140625" customWidth="1"/>
    <col min="3338" max="3338" width="22.7109375" customWidth="1"/>
    <col min="3339" max="3339" width="18" customWidth="1"/>
    <col min="3340" max="3340" width="22.5703125" customWidth="1"/>
    <col min="3586" max="3586" width="14" customWidth="1"/>
    <col min="3587" max="3587" width="19.5703125" customWidth="1"/>
    <col min="3588" max="3588" width="0.140625" customWidth="1"/>
    <col min="3589" max="3589" width="31.7109375" customWidth="1"/>
    <col min="3592" max="3592" width="18.42578125" customWidth="1"/>
    <col min="3593" max="3593" width="18.140625" customWidth="1"/>
    <col min="3594" max="3594" width="22.7109375" customWidth="1"/>
    <col min="3595" max="3595" width="18" customWidth="1"/>
    <col min="3596" max="3596" width="22.5703125" customWidth="1"/>
    <col min="3842" max="3842" width="14" customWidth="1"/>
    <col min="3843" max="3843" width="19.5703125" customWidth="1"/>
    <col min="3844" max="3844" width="0.140625" customWidth="1"/>
    <col min="3845" max="3845" width="31.7109375" customWidth="1"/>
    <col min="3848" max="3848" width="18.42578125" customWidth="1"/>
    <col min="3849" max="3849" width="18.140625" customWidth="1"/>
    <col min="3850" max="3850" width="22.7109375" customWidth="1"/>
    <col min="3851" max="3851" width="18" customWidth="1"/>
    <col min="3852" max="3852" width="22.5703125" customWidth="1"/>
    <col min="4098" max="4098" width="14" customWidth="1"/>
    <col min="4099" max="4099" width="19.5703125" customWidth="1"/>
    <col min="4100" max="4100" width="0.140625" customWidth="1"/>
    <col min="4101" max="4101" width="31.7109375" customWidth="1"/>
    <col min="4104" max="4104" width="18.42578125" customWidth="1"/>
    <col min="4105" max="4105" width="18.140625" customWidth="1"/>
    <col min="4106" max="4106" width="22.7109375" customWidth="1"/>
    <col min="4107" max="4107" width="18" customWidth="1"/>
    <col min="4108" max="4108" width="22.5703125" customWidth="1"/>
    <col min="4354" max="4354" width="14" customWidth="1"/>
    <col min="4355" max="4355" width="19.5703125" customWidth="1"/>
    <col min="4356" max="4356" width="0.140625" customWidth="1"/>
    <col min="4357" max="4357" width="31.7109375" customWidth="1"/>
    <col min="4360" max="4360" width="18.42578125" customWidth="1"/>
    <col min="4361" max="4361" width="18.140625" customWidth="1"/>
    <col min="4362" max="4362" width="22.7109375" customWidth="1"/>
    <col min="4363" max="4363" width="18" customWidth="1"/>
    <col min="4364" max="4364" width="22.5703125" customWidth="1"/>
    <col min="4610" max="4610" width="14" customWidth="1"/>
    <col min="4611" max="4611" width="19.5703125" customWidth="1"/>
    <col min="4612" max="4612" width="0.140625" customWidth="1"/>
    <col min="4613" max="4613" width="31.7109375" customWidth="1"/>
    <col min="4616" max="4616" width="18.42578125" customWidth="1"/>
    <col min="4617" max="4617" width="18.140625" customWidth="1"/>
    <col min="4618" max="4618" width="22.7109375" customWidth="1"/>
    <col min="4619" max="4619" width="18" customWidth="1"/>
    <col min="4620" max="4620" width="22.5703125" customWidth="1"/>
    <col min="4866" max="4866" width="14" customWidth="1"/>
    <col min="4867" max="4867" width="19.5703125" customWidth="1"/>
    <col min="4868" max="4868" width="0.140625" customWidth="1"/>
    <col min="4869" max="4869" width="31.7109375" customWidth="1"/>
    <col min="4872" max="4872" width="18.42578125" customWidth="1"/>
    <col min="4873" max="4873" width="18.140625" customWidth="1"/>
    <col min="4874" max="4874" width="22.7109375" customWidth="1"/>
    <col min="4875" max="4875" width="18" customWidth="1"/>
    <col min="4876" max="4876" width="22.5703125" customWidth="1"/>
    <col min="5122" max="5122" width="14" customWidth="1"/>
    <col min="5123" max="5123" width="19.5703125" customWidth="1"/>
    <col min="5124" max="5124" width="0.140625" customWidth="1"/>
    <col min="5125" max="5125" width="31.7109375" customWidth="1"/>
    <col min="5128" max="5128" width="18.42578125" customWidth="1"/>
    <col min="5129" max="5129" width="18.140625" customWidth="1"/>
    <col min="5130" max="5130" width="22.7109375" customWidth="1"/>
    <col min="5131" max="5131" width="18" customWidth="1"/>
    <col min="5132" max="5132" width="22.5703125" customWidth="1"/>
    <col min="5378" max="5378" width="14" customWidth="1"/>
    <col min="5379" max="5379" width="19.5703125" customWidth="1"/>
    <col min="5380" max="5380" width="0.140625" customWidth="1"/>
    <col min="5381" max="5381" width="31.7109375" customWidth="1"/>
    <col min="5384" max="5384" width="18.42578125" customWidth="1"/>
    <col min="5385" max="5385" width="18.140625" customWidth="1"/>
    <col min="5386" max="5386" width="22.7109375" customWidth="1"/>
    <col min="5387" max="5387" width="18" customWidth="1"/>
    <col min="5388" max="5388" width="22.5703125" customWidth="1"/>
    <col min="5634" max="5634" width="14" customWidth="1"/>
    <col min="5635" max="5635" width="19.5703125" customWidth="1"/>
    <col min="5636" max="5636" width="0.140625" customWidth="1"/>
    <col min="5637" max="5637" width="31.7109375" customWidth="1"/>
    <col min="5640" max="5640" width="18.42578125" customWidth="1"/>
    <col min="5641" max="5641" width="18.140625" customWidth="1"/>
    <col min="5642" max="5642" width="22.7109375" customWidth="1"/>
    <col min="5643" max="5643" width="18" customWidth="1"/>
    <col min="5644" max="5644" width="22.5703125" customWidth="1"/>
    <col min="5890" max="5890" width="14" customWidth="1"/>
    <col min="5891" max="5891" width="19.5703125" customWidth="1"/>
    <col min="5892" max="5892" width="0.140625" customWidth="1"/>
    <col min="5893" max="5893" width="31.7109375" customWidth="1"/>
    <col min="5896" max="5896" width="18.42578125" customWidth="1"/>
    <col min="5897" max="5897" width="18.140625" customWidth="1"/>
    <col min="5898" max="5898" width="22.7109375" customWidth="1"/>
    <col min="5899" max="5899" width="18" customWidth="1"/>
    <col min="5900" max="5900" width="22.5703125" customWidth="1"/>
    <col min="6146" max="6146" width="14" customWidth="1"/>
    <col min="6147" max="6147" width="19.5703125" customWidth="1"/>
    <col min="6148" max="6148" width="0.140625" customWidth="1"/>
    <col min="6149" max="6149" width="31.7109375" customWidth="1"/>
    <col min="6152" max="6152" width="18.42578125" customWidth="1"/>
    <col min="6153" max="6153" width="18.140625" customWidth="1"/>
    <col min="6154" max="6154" width="22.7109375" customWidth="1"/>
    <col min="6155" max="6155" width="18" customWidth="1"/>
    <col min="6156" max="6156" width="22.5703125" customWidth="1"/>
    <col min="6402" max="6402" width="14" customWidth="1"/>
    <col min="6403" max="6403" width="19.5703125" customWidth="1"/>
    <col min="6404" max="6404" width="0.140625" customWidth="1"/>
    <col min="6405" max="6405" width="31.7109375" customWidth="1"/>
    <col min="6408" max="6408" width="18.42578125" customWidth="1"/>
    <col min="6409" max="6409" width="18.140625" customWidth="1"/>
    <col min="6410" max="6410" width="22.7109375" customWidth="1"/>
    <col min="6411" max="6411" width="18" customWidth="1"/>
    <col min="6412" max="6412" width="22.5703125" customWidth="1"/>
    <col min="6658" max="6658" width="14" customWidth="1"/>
    <col min="6659" max="6659" width="19.5703125" customWidth="1"/>
    <col min="6660" max="6660" width="0.140625" customWidth="1"/>
    <col min="6661" max="6661" width="31.7109375" customWidth="1"/>
    <col min="6664" max="6664" width="18.42578125" customWidth="1"/>
    <col min="6665" max="6665" width="18.140625" customWidth="1"/>
    <col min="6666" max="6666" width="22.7109375" customWidth="1"/>
    <col min="6667" max="6667" width="18" customWidth="1"/>
    <col min="6668" max="6668" width="22.5703125" customWidth="1"/>
    <col min="6914" max="6914" width="14" customWidth="1"/>
    <col min="6915" max="6915" width="19.5703125" customWidth="1"/>
    <col min="6916" max="6916" width="0.140625" customWidth="1"/>
    <col min="6917" max="6917" width="31.7109375" customWidth="1"/>
    <col min="6920" max="6920" width="18.42578125" customWidth="1"/>
    <col min="6921" max="6921" width="18.140625" customWidth="1"/>
    <col min="6922" max="6922" width="22.7109375" customWidth="1"/>
    <col min="6923" max="6923" width="18" customWidth="1"/>
    <col min="6924" max="6924" width="22.5703125" customWidth="1"/>
    <col min="7170" max="7170" width="14" customWidth="1"/>
    <col min="7171" max="7171" width="19.5703125" customWidth="1"/>
    <col min="7172" max="7172" width="0.140625" customWidth="1"/>
    <col min="7173" max="7173" width="31.7109375" customWidth="1"/>
    <col min="7176" max="7176" width="18.42578125" customWidth="1"/>
    <col min="7177" max="7177" width="18.140625" customWidth="1"/>
    <col min="7178" max="7178" width="22.7109375" customWidth="1"/>
    <col min="7179" max="7179" width="18" customWidth="1"/>
    <col min="7180" max="7180" width="22.5703125" customWidth="1"/>
    <col min="7426" max="7426" width="14" customWidth="1"/>
    <col min="7427" max="7427" width="19.5703125" customWidth="1"/>
    <col min="7428" max="7428" width="0.140625" customWidth="1"/>
    <col min="7429" max="7429" width="31.7109375" customWidth="1"/>
    <col min="7432" max="7432" width="18.42578125" customWidth="1"/>
    <col min="7433" max="7433" width="18.140625" customWidth="1"/>
    <col min="7434" max="7434" width="22.7109375" customWidth="1"/>
    <col min="7435" max="7435" width="18" customWidth="1"/>
    <col min="7436" max="7436" width="22.5703125" customWidth="1"/>
    <col min="7682" max="7682" width="14" customWidth="1"/>
    <col min="7683" max="7683" width="19.5703125" customWidth="1"/>
    <col min="7684" max="7684" width="0.140625" customWidth="1"/>
    <col min="7685" max="7685" width="31.7109375" customWidth="1"/>
    <col min="7688" max="7688" width="18.42578125" customWidth="1"/>
    <col min="7689" max="7689" width="18.140625" customWidth="1"/>
    <col min="7690" max="7690" width="22.7109375" customWidth="1"/>
    <col min="7691" max="7691" width="18" customWidth="1"/>
    <col min="7692" max="7692" width="22.5703125" customWidth="1"/>
    <col min="7938" max="7938" width="14" customWidth="1"/>
    <col min="7939" max="7939" width="19.5703125" customWidth="1"/>
    <col min="7940" max="7940" width="0.140625" customWidth="1"/>
    <col min="7941" max="7941" width="31.7109375" customWidth="1"/>
    <col min="7944" max="7944" width="18.42578125" customWidth="1"/>
    <col min="7945" max="7945" width="18.140625" customWidth="1"/>
    <col min="7946" max="7946" width="22.7109375" customWidth="1"/>
    <col min="7947" max="7947" width="18" customWidth="1"/>
    <col min="7948" max="7948" width="22.5703125" customWidth="1"/>
    <col min="8194" max="8194" width="14" customWidth="1"/>
    <col min="8195" max="8195" width="19.5703125" customWidth="1"/>
    <col min="8196" max="8196" width="0.140625" customWidth="1"/>
    <col min="8197" max="8197" width="31.7109375" customWidth="1"/>
    <col min="8200" max="8200" width="18.42578125" customWidth="1"/>
    <col min="8201" max="8201" width="18.140625" customWidth="1"/>
    <col min="8202" max="8202" width="22.7109375" customWidth="1"/>
    <col min="8203" max="8203" width="18" customWidth="1"/>
    <col min="8204" max="8204" width="22.5703125" customWidth="1"/>
    <col min="8450" max="8450" width="14" customWidth="1"/>
    <col min="8451" max="8451" width="19.5703125" customWidth="1"/>
    <col min="8452" max="8452" width="0.140625" customWidth="1"/>
    <col min="8453" max="8453" width="31.7109375" customWidth="1"/>
    <col min="8456" max="8456" width="18.42578125" customWidth="1"/>
    <col min="8457" max="8457" width="18.140625" customWidth="1"/>
    <col min="8458" max="8458" width="22.7109375" customWidth="1"/>
    <col min="8459" max="8459" width="18" customWidth="1"/>
    <col min="8460" max="8460" width="22.5703125" customWidth="1"/>
    <col min="8706" max="8706" width="14" customWidth="1"/>
    <col min="8707" max="8707" width="19.5703125" customWidth="1"/>
    <col min="8708" max="8708" width="0.140625" customWidth="1"/>
    <col min="8709" max="8709" width="31.7109375" customWidth="1"/>
    <col min="8712" max="8712" width="18.42578125" customWidth="1"/>
    <col min="8713" max="8713" width="18.140625" customWidth="1"/>
    <col min="8714" max="8714" width="22.7109375" customWidth="1"/>
    <col min="8715" max="8715" width="18" customWidth="1"/>
    <col min="8716" max="8716" width="22.5703125" customWidth="1"/>
    <col min="8962" max="8962" width="14" customWidth="1"/>
    <col min="8963" max="8963" width="19.5703125" customWidth="1"/>
    <col min="8964" max="8964" width="0.140625" customWidth="1"/>
    <col min="8965" max="8965" width="31.7109375" customWidth="1"/>
    <col min="8968" max="8968" width="18.42578125" customWidth="1"/>
    <col min="8969" max="8969" width="18.140625" customWidth="1"/>
    <col min="8970" max="8970" width="22.7109375" customWidth="1"/>
    <col min="8971" max="8971" width="18" customWidth="1"/>
    <col min="8972" max="8972" width="22.5703125" customWidth="1"/>
    <col min="9218" max="9218" width="14" customWidth="1"/>
    <col min="9219" max="9219" width="19.5703125" customWidth="1"/>
    <col min="9220" max="9220" width="0.140625" customWidth="1"/>
    <col min="9221" max="9221" width="31.7109375" customWidth="1"/>
    <col min="9224" max="9224" width="18.42578125" customWidth="1"/>
    <col min="9225" max="9225" width="18.140625" customWidth="1"/>
    <col min="9226" max="9226" width="22.7109375" customWidth="1"/>
    <col min="9227" max="9227" width="18" customWidth="1"/>
    <col min="9228" max="9228" width="22.5703125" customWidth="1"/>
    <col min="9474" max="9474" width="14" customWidth="1"/>
    <col min="9475" max="9475" width="19.5703125" customWidth="1"/>
    <col min="9476" max="9476" width="0.140625" customWidth="1"/>
    <col min="9477" max="9477" width="31.7109375" customWidth="1"/>
    <col min="9480" max="9480" width="18.42578125" customWidth="1"/>
    <col min="9481" max="9481" width="18.140625" customWidth="1"/>
    <col min="9482" max="9482" width="22.7109375" customWidth="1"/>
    <col min="9483" max="9483" width="18" customWidth="1"/>
    <col min="9484" max="9484" width="22.5703125" customWidth="1"/>
    <col min="9730" max="9730" width="14" customWidth="1"/>
    <col min="9731" max="9731" width="19.5703125" customWidth="1"/>
    <col min="9732" max="9732" width="0.140625" customWidth="1"/>
    <col min="9733" max="9733" width="31.7109375" customWidth="1"/>
    <col min="9736" max="9736" width="18.42578125" customWidth="1"/>
    <col min="9737" max="9737" width="18.140625" customWidth="1"/>
    <col min="9738" max="9738" width="22.7109375" customWidth="1"/>
    <col min="9739" max="9739" width="18" customWidth="1"/>
    <col min="9740" max="9740" width="22.5703125" customWidth="1"/>
    <col min="9986" max="9986" width="14" customWidth="1"/>
    <col min="9987" max="9987" width="19.5703125" customWidth="1"/>
    <col min="9988" max="9988" width="0.140625" customWidth="1"/>
    <col min="9989" max="9989" width="31.7109375" customWidth="1"/>
    <col min="9992" max="9992" width="18.42578125" customWidth="1"/>
    <col min="9993" max="9993" width="18.140625" customWidth="1"/>
    <col min="9994" max="9994" width="22.7109375" customWidth="1"/>
    <col min="9995" max="9995" width="18" customWidth="1"/>
    <col min="9996" max="9996" width="22.5703125" customWidth="1"/>
    <col min="10242" max="10242" width="14" customWidth="1"/>
    <col min="10243" max="10243" width="19.5703125" customWidth="1"/>
    <col min="10244" max="10244" width="0.140625" customWidth="1"/>
    <col min="10245" max="10245" width="31.7109375" customWidth="1"/>
    <col min="10248" max="10248" width="18.42578125" customWidth="1"/>
    <col min="10249" max="10249" width="18.140625" customWidth="1"/>
    <col min="10250" max="10250" width="22.7109375" customWidth="1"/>
    <col min="10251" max="10251" width="18" customWidth="1"/>
    <col min="10252" max="10252" width="22.5703125" customWidth="1"/>
    <col min="10498" max="10498" width="14" customWidth="1"/>
    <col min="10499" max="10499" width="19.5703125" customWidth="1"/>
    <col min="10500" max="10500" width="0.140625" customWidth="1"/>
    <col min="10501" max="10501" width="31.7109375" customWidth="1"/>
    <col min="10504" max="10504" width="18.42578125" customWidth="1"/>
    <col min="10505" max="10505" width="18.140625" customWidth="1"/>
    <col min="10506" max="10506" width="22.7109375" customWidth="1"/>
    <col min="10507" max="10507" width="18" customWidth="1"/>
    <col min="10508" max="10508" width="22.5703125" customWidth="1"/>
    <col min="10754" max="10754" width="14" customWidth="1"/>
    <col min="10755" max="10755" width="19.5703125" customWidth="1"/>
    <col min="10756" max="10756" width="0.140625" customWidth="1"/>
    <col min="10757" max="10757" width="31.7109375" customWidth="1"/>
    <col min="10760" max="10760" width="18.42578125" customWidth="1"/>
    <col min="10761" max="10761" width="18.140625" customWidth="1"/>
    <col min="10762" max="10762" width="22.7109375" customWidth="1"/>
    <col min="10763" max="10763" width="18" customWidth="1"/>
    <col min="10764" max="10764" width="22.5703125" customWidth="1"/>
    <col min="11010" max="11010" width="14" customWidth="1"/>
    <col min="11011" max="11011" width="19.5703125" customWidth="1"/>
    <col min="11012" max="11012" width="0.140625" customWidth="1"/>
    <col min="11013" max="11013" width="31.7109375" customWidth="1"/>
    <col min="11016" max="11016" width="18.42578125" customWidth="1"/>
    <col min="11017" max="11017" width="18.140625" customWidth="1"/>
    <col min="11018" max="11018" width="22.7109375" customWidth="1"/>
    <col min="11019" max="11019" width="18" customWidth="1"/>
    <col min="11020" max="11020" width="22.5703125" customWidth="1"/>
    <col min="11266" max="11266" width="14" customWidth="1"/>
    <col min="11267" max="11267" width="19.5703125" customWidth="1"/>
    <col min="11268" max="11268" width="0.140625" customWidth="1"/>
    <col min="11269" max="11269" width="31.7109375" customWidth="1"/>
    <col min="11272" max="11272" width="18.42578125" customWidth="1"/>
    <col min="11273" max="11273" width="18.140625" customWidth="1"/>
    <col min="11274" max="11274" width="22.7109375" customWidth="1"/>
    <col min="11275" max="11275" width="18" customWidth="1"/>
    <col min="11276" max="11276" width="22.5703125" customWidth="1"/>
    <col min="11522" max="11522" width="14" customWidth="1"/>
    <col min="11523" max="11523" width="19.5703125" customWidth="1"/>
    <col min="11524" max="11524" width="0.140625" customWidth="1"/>
    <col min="11525" max="11525" width="31.7109375" customWidth="1"/>
    <col min="11528" max="11528" width="18.42578125" customWidth="1"/>
    <col min="11529" max="11529" width="18.140625" customWidth="1"/>
    <col min="11530" max="11530" width="22.7109375" customWidth="1"/>
    <col min="11531" max="11531" width="18" customWidth="1"/>
    <col min="11532" max="11532" width="22.5703125" customWidth="1"/>
    <col min="11778" max="11778" width="14" customWidth="1"/>
    <col min="11779" max="11779" width="19.5703125" customWidth="1"/>
    <col min="11780" max="11780" width="0.140625" customWidth="1"/>
    <col min="11781" max="11781" width="31.7109375" customWidth="1"/>
    <col min="11784" max="11784" width="18.42578125" customWidth="1"/>
    <col min="11785" max="11785" width="18.140625" customWidth="1"/>
    <col min="11786" max="11786" width="22.7109375" customWidth="1"/>
    <col min="11787" max="11787" width="18" customWidth="1"/>
    <col min="11788" max="11788" width="22.5703125" customWidth="1"/>
    <col min="12034" max="12034" width="14" customWidth="1"/>
    <col min="12035" max="12035" width="19.5703125" customWidth="1"/>
    <col min="12036" max="12036" width="0.140625" customWidth="1"/>
    <col min="12037" max="12037" width="31.7109375" customWidth="1"/>
    <col min="12040" max="12040" width="18.42578125" customWidth="1"/>
    <col min="12041" max="12041" width="18.140625" customWidth="1"/>
    <col min="12042" max="12042" width="22.7109375" customWidth="1"/>
    <col min="12043" max="12043" width="18" customWidth="1"/>
    <col min="12044" max="12044" width="22.5703125" customWidth="1"/>
    <col min="12290" max="12290" width="14" customWidth="1"/>
    <col min="12291" max="12291" width="19.5703125" customWidth="1"/>
    <col min="12292" max="12292" width="0.140625" customWidth="1"/>
    <col min="12293" max="12293" width="31.7109375" customWidth="1"/>
    <col min="12296" max="12296" width="18.42578125" customWidth="1"/>
    <col min="12297" max="12297" width="18.140625" customWidth="1"/>
    <col min="12298" max="12298" width="22.7109375" customWidth="1"/>
    <col min="12299" max="12299" width="18" customWidth="1"/>
    <col min="12300" max="12300" width="22.5703125" customWidth="1"/>
    <col min="12546" max="12546" width="14" customWidth="1"/>
    <col min="12547" max="12547" width="19.5703125" customWidth="1"/>
    <col min="12548" max="12548" width="0.140625" customWidth="1"/>
    <col min="12549" max="12549" width="31.7109375" customWidth="1"/>
    <col min="12552" max="12552" width="18.42578125" customWidth="1"/>
    <col min="12553" max="12553" width="18.140625" customWidth="1"/>
    <col min="12554" max="12554" width="22.7109375" customWidth="1"/>
    <col min="12555" max="12555" width="18" customWidth="1"/>
    <col min="12556" max="12556" width="22.5703125" customWidth="1"/>
    <col min="12802" max="12802" width="14" customWidth="1"/>
    <col min="12803" max="12803" width="19.5703125" customWidth="1"/>
    <col min="12804" max="12804" width="0.140625" customWidth="1"/>
    <col min="12805" max="12805" width="31.7109375" customWidth="1"/>
    <col min="12808" max="12808" width="18.42578125" customWidth="1"/>
    <col min="12809" max="12809" width="18.140625" customWidth="1"/>
    <col min="12810" max="12810" width="22.7109375" customWidth="1"/>
    <col min="12811" max="12811" width="18" customWidth="1"/>
    <col min="12812" max="12812" width="22.5703125" customWidth="1"/>
    <col min="13058" max="13058" width="14" customWidth="1"/>
    <col min="13059" max="13059" width="19.5703125" customWidth="1"/>
    <col min="13060" max="13060" width="0.140625" customWidth="1"/>
    <col min="13061" max="13061" width="31.7109375" customWidth="1"/>
    <col min="13064" max="13064" width="18.42578125" customWidth="1"/>
    <col min="13065" max="13065" width="18.140625" customWidth="1"/>
    <col min="13066" max="13066" width="22.7109375" customWidth="1"/>
    <col min="13067" max="13067" width="18" customWidth="1"/>
    <col min="13068" max="13068" width="22.5703125" customWidth="1"/>
    <col min="13314" max="13314" width="14" customWidth="1"/>
    <col min="13315" max="13315" width="19.5703125" customWidth="1"/>
    <col min="13316" max="13316" width="0.140625" customWidth="1"/>
    <col min="13317" max="13317" width="31.7109375" customWidth="1"/>
    <col min="13320" max="13320" width="18.42578125" customWidth="1"/>
    <col min="13321" max="13321" width="18.140625" customWidth="1"/>
    <col min="13322" max="13322" width="22.7109375" customWidth="1"/>
    <col min="13323" max="13323" width="18" customWidth="1"/>
    <col min="13324" max="13324" width="22.5703125" customWidth="1"/>
    <col min="13570" max="13570" width="14" customWidth="1"/>
    <col min="13571" max="13571" width="19.5703125" customWidth="1"/>
    <col min="13572" max="13572" width="0.140625" customWidth="1"/>
    <col min="13573" max="13573" width="31.7109375" customWidth="1"/>
    <col min="13576" max="13576" width="18.42578125" customWidth="1"/>
    <col min="13577" max="13577" width="18.140625" customWidth="1"/>
    <col min="13578" max="13578" width="22.7109375" customWidth="1"/>
    <col min="13579" max="13579" width="18" customWidth="1"/>
    <col min="13580" max="13580" width="22.5703125" customWidth="1"/>
    <col min="13826" max="13826" width="14" customWidth="1"/>
    <col min="13827" max="13827" width="19.5703125" customWidth="1"/>
    <col min="13828" max="13828" width="0.140625" customWidth="1"/>
    <col min="13829" max="13829" width="31.7109375" customWidth="1"/>
    <col min="13832" max="13832" width="18.42578125" customWidth="1"/>
    <col min="13833" max="13833" width="18.140625" customWidth="1"/>
    <col min="13834" max="13834" width="22.7109375" customWidth="1"/>
    <col min="13835" max="13835" width="18" customWidth="1"/>
    <col min="13836" max="13836" width="22.5703125" customWidth="1"/>
    <col min="14082" max="14082" width="14" customWidth="1"/>
    <col min="14083" max="14083" width="19.5703125" customWidth="1"/>
    <col min="14084" max="14084" width="0.140625" customWidth="1"/>
    <col min="14085" max="14085" width="31.7109375" customWidth="1"/>
    <col min="14088" max="14088" width="18.42578125" customWidth="1"/>
    <col min="14089" max="14089" width="18.140625" customWidth="1"/>
    <col min="14090" max="14090" width="22.7109375" customWidth="1"/>
    <col min="14091" max="14091" width="18" customWidth="1"/>
    <col min="14092" max="14092" width="22.5703125" customWidth="1"/>
    <col min="14338" max="14338" width="14" customWidth="1"/>
    <col min="14339" max="14339" width="19.5703125" customWidth="1"/>
    <col min="14340" max="14340" width="0.140625" customWidth="1"/>
    <col min="14341" max="14341" width="31.7109375" customWidth="1"/>
    <col min="14344" max="14344" width="18.42578125" customWidth="1"/>
    <col min="14345" max="14345" width="18.140625" customWidth="1"/>
    <col min="14346" max="14346" width="22.7109375" customWidth="1"/>
    <col min="14347" max="14347" width="18" customWidth="1"/>
    <col min="14348" max="14348" width="22.5703125" customWidth="1"/>
    <col min="14594" max="14594" width="14" customWidth="1"/>
    <col min="14595" max="14595" width="19.5703125" customWidth="1"/>
    <col min="14596" max="14596" width="0.140625" customWidth="1"/>
    <col min="14597" max="14597" width="31.7109375" customWidth="1"/>
    <col min="14600" max="14600" width="18.42578125" customWidth="1"/>
    <col min="14601" max="14601" width="18.140625" customWidth="1"/>
    <col min="14602" max="14602" width="22.7109375" customWidth="1"/>
    <col min="14603" max="14603" width="18" customWidth="1"/>
    <col min="14604" max="14604" width="22.5703125" customWidth="1"/>
    <col min="14850" max="14850" width="14" customWidth="1"/>
    <col min="14851" max="14851" width="19.5703125" customWidth="1"/>
    <col min="14852" max="14852" width="0.140625" customWidth="1"/>
    <col min="14853" max="14853" width="31.7109375" customWidth="1"/>
    <col min="14856" max="14856" width="18.42578125" customWidth="1"/>
    <col min="14857" max="14857" width="18.140625" customWidth="1"/>
    <col min="14858" max="14858" width="22.7109375" customWidth="1"/>
    <col min="14859" max="14859" width="18" customWidth="1"/>
    <col min="14860" max="14860" width="22.5703125" customWidth="1"/>
    <col min="15106" max="15106" width="14" customWidth="1"/>
    <col min="15107" max="15107" width="19.5703125" customWidth="1"/>
    <col min="15108" max="15108" width="0.140625" customWidth="1"/>
    <col min="15109" max="15109" width="31.7109375" customWidth="1"/>
    <col min="15112" max="15112" width="18.42578125" customWidth="1"/>
    <col min="15113" max="15113" width="18.140625" customWidth="1"/>
    <col min="15114" max="15114" width="22.7109375" customWidth="1"/>
    <col min="15115" max="15115" width="18" customWidth="1"/>
    <col min="15116" max="15116" width="22.5703125" customWidth="1"/>
    <col min="15362" max="15362" width="14" customWidth="1"/>
    <col min="15363" max="15363" width="19.5703125" customWidth="1"/>
    <col min="15364" max="15364" width="0.140625" customWidth="1"/>
    <col min="15365" max="15365" width="31.7109375" customWidth="1"/>
    <col min="15368" max="15368" width="18.42578125" customWidth="1"/>
    <col min="15369" max="15369" width="18.140625" customWidth="1"/>
    <col min="15370" max="15370" width="22.7109375" customWidth="1"/>
    <col min="15371" max="15371" width="18" customWidth="1"/>
    <col min="15372" max="15372" width="22.5703125" customWidth="1"/>
    <col min="15618" max="15618" width="14" customWidth="1"/>
    <col min="15619" max="15619" width="19.5703125" customWidth="1"/>
    <col min="15620" max="15620" width="0.140625" customWidth="1"/>
    <col min="15621" max="15621" width="31.7109375" customWidth="1"/>
    <col min="15624" max="15624" width="18.42578125" customWidth="1"/>
    <col min="15625" max="15625" width="18.140625" customWidth="1"/>
    <col min="15626" max="15626" width="22.7109375" customWidth="1"/>
    <col min="15627" max="15627" width="18" customWidth="1"/>
    <col min="15628" max="15628" width="22.5703125" customWidth="1"/>
    <col min="15874" max="15874" width="14" customWidth="1"/>
    <col min="15875" max="15875" width="19.5703125" customWidth="1"/>
    <col min="15876" max="15876" width="0.140625" customWidth="1"/>
    <col min="15877" max="15877" width="31.7109375" customWidth="1"/>
    <col min="15880" max="15880" width="18.42578125" customWidth="1"/>
    <col min="15881" max="15881" width="18.140625" customWidth="1"/>
    <col min="15882" max="15882" width="22.7109375" customWidth="1"/>
    <col min="15883" max="15883" width="18" customWidth="1"/>
    <col min="15884" max="15884" width="22.5703125" customWidth="1"/>
    <col min="16130" max="16130" width="14" customWidth="1"/>
    <col min="16131" max="16131" width="19.5703125" customWidth="1"/>
    <col min="16132" max="16132" width="0.140625" customWidth="1"/>
    <col min="16133" max="16133" width="31.7109375" customWidth="1"/>
    <col min="16136" max="16136" width="18.42578125" customWidth="1"/>
    <col min="16137" max="16137" width="18.140625" customWidth="1"/>
    <col min="16138" max="16138" width="22.7109375" customWidth="1"/>
    <col min="16139" max="16139" width="18" customWidth="1"/>
    <col min="16140" max="16140" width="22.5703125" customWidth="1"/>
  </cols>
  <sheetData>
    <row r="2" spans="2:12" ht="15.75" thickBot="1" x14ac:dyDescent="0.3"/>
    <row r="3" spans="2:12" ht="21" thickBot="1" x14ac:dyDescent="0.3">
      <c r="B3" s="1"/>
      <c r="C3" s="2"/>
      <c r="D3" s="2"/>
      <c r="E3" s="2" t="s">
        <v>0</v>
      </c>
      <c r="F3" s="2"/>
      <c r="G3" s="2"/>
      <c r="H3" s="3"/>
      <c r="I3" s="3"/>
      <c r="J3" s="3"/>
      <c r="K3" s="3"/>
      <c r="L3" s="4"/>
    </row>
    <row r="4" spans="2:12" x14ac:dyDescent="0.25">
      <c r="B4" s="5"/>
      <c r="C4" s="6"/>
      <c r="D4" s="6"/>
      <c r="E4" s="6"/>
      <c r="F4" s="6"/>
      <c r="G4" s="6"/>
      <c r="H4" s="7"/>
      <c r="I4" s="7"/>
      <c r="J4" s="7"/>
      <c r="K4" s="7"/>
      <c r="L4" s="8"/>
    </row>
    <row r="5" spans="2:12" ht="18.75" thickBot="1" x14ac:dyDescent="0.3">
      <c r="B5" s="9" t="s">
        <v>1</v>
      </c>
      <c r="C5" s="10"/>
      <c r="D5" s="11"/>
      <c r="E5" s="12" t="s">
        <v>2</v>
      </c>
      <c r="F5" s="10"/>
      <c r="G5" s="10"/>
      <c r="H5" s="13"/>
      <c r="I5" s="13"/>
      <c r="J5" s="13"/>
      <c r="K5" s="14" t="s">
        <v>3</v>
      </c>
      <c r="L5" s="15"/>
    </row>
    <row r="6" spans="2:12" ht="18" x14ac:dyDescent="0.25">
      <c r="B6" s="9"/>
      <c r="C6" s="10"/>
      <c r="D6" s="10"/>
      <c r="E6" s="10"/>
      <c r="F6" s="10"/>
      <c r="G6" s="10"/>
      <c r="H6" s="13"/>
      <c r="I6" s="13"/>
      <c r="J6" s="13"/>
      <c r="K6" s="13"/>
      <c r="L6" s="16"/>
    </row>
    <row r="7" spans="2:12" ht="18.75" thickBot="1" x14ac:dyDescent="0.3">
      <c r="B7" s="9" t="s">
        <v>4</v>
      </c>
      <c r="C7" s="10"/>
      <c r="D7" s="11"/>
      <c r="E7" s="12" t="s">
        <v>5</v>
      </c>
      <c r="F7" s="10"/>
      <c r="G7" s="10"/>
      <c r="H7" s="13"/>
      <c r="I7" s="13"/>
      <c r="J7" s="13"/>
      <c r="K7" s="13"/>
      <c r="L7" s="16"/>
    </row>
    <row r="8" spans="2:12" ht="18" x14ac:dyDescent="0.25">
      <c r="B8" s="9"/>
      <c r="C8" s="10"/>
      <c r="D8" s="10"/>
      <c r="E8" s="10"/>
      <c r="F8" s="10"/>
      <c r="G8" s="10"/>
      <c r="H8" s="13"/>
      <c r="I8" s="13"/>
      <c r="J8" s="13"/>
      <c r="K8" s="13"/>
      <c r="L8" s="16"/>
    </row>
    <row r="9" spans="2:12" ht="18.75" thickBot="1" x14ac:dyDescent="0.3">
      <c r="B9" s="9" t="s">
        <v>6</v>
      </c>
      <c r="C9" s="10"/>
      <c r="D9" s="11"/>
      <c r="E9" s="12" t="s">
        <v>7</v>
      </c>
      <c r="F9" s="10"/>
      <c r="G9" s="10"/>
      <c r="H9" s="13"/>
      <c r="I9" s="13"/>
      <c r="J9" s="13"/>
      <c r="K9" s="13"/>
      <c r="L9" s="16"/>
    </row>
    <row r="10" spans="2:12" ht="15.75" thickBot="1" x14ac:dyDescent="0.3">
      <c r="B10" s="5"/>
      <c r="C10" s="6"/>
      <c r="D10" s="6"/>
      <c r="E10" s="6"/>
      <c r="F10" s="6"/>
      <c r="G10" s="6"/>
      <c r="H10" s="7"/>
      <c r="I10" s="7"/>
      <c r="J10" s="7"/>
      <c r="K10" s="7"/>
      <c r="L10" s="8"/>
    </row>
    <row r="11" spans="2:12" ht="16.5" thickBot="1" x14ac:dyDescent="0.3">
      <c r="B11" s="17" t="s">
        <v>8</v>
      </c>
      <c r="C11" s="18" t="s">
        <v>9</v>
      </c>
      <c r="D11" s="19"/>
      <c r="E11" s="20" t="s">
        <v>10</v>
      </c>
      <c r="F11" s="20" t="s">
        <v>11</v>
      </c>
      <c r="G11" s="20" t="s">
        <v>12</v>
      </c>
      <c r="H11" s="21" t="s">
        <v>13</v>
      </c>
      <c r="I11" s="21" t="s">
        <v>14</v>
      </c>
      <c r="J11" s="21" t="s">
        <v>15</v>
      </c>
      <c r="K11" s="21" t="s">
        <v>16</v>
      </c>
      <c r="L11" s="21" t="s">
        <v>17</v>
      </c>
    </row>
    <row r="12" spans="2:12" ht="15.75" thickBot="1" x14ac:dyDescent="0.3">
      <c r="B12" s="22"/>
      <c r="C12" s="23"/>
      <c r="D12" s="23"/>
      <c r="E12" s="23"/>
      <c r="F12" s="24"/>
      <c r="G12" s="25"/>
      <c r="H12" s="26"/>
      <c r="I12" s="26"/>
      <c r="J12" s="26"/>
      <c r="K12" s="26"/>
      <c r="L12" s="8"/>
    </row>
    <row r="13" spans="2:12" ht="16.5" thickBot="1" x14ac:dyDescent="0.3">
      <c r="B13" s="27">
        <v>1</v>
      </c>
      <c r="C13" s="28"/>
      <c r="D13" s="29"/>
      <c r="E13" s="30" t="str">
        <f>+'[1]Computo Metrico'!D4</f>
        <v>TAREAS PRELIMINARES</v>
      </c>
      <c r="F13" s="31"/>
      <c r="G13" s="32"/>
      <c r="H13" s="32"/>
      <c r="I13" s="32"/>
      <c r="J13" s="32"/>
      <c r="K13" s="33"/>
      <c r="L13" s="34"/>
    </row>
    <row r="14" spans="2:12" ht="16.5" thickBot="1" x14ac:dyDescent="0.3">
      <c r="B14" s="35"/>
      <c r="C14" s="36">
        <v>1</v>
      </c>
      <c r="D14" s="37"/>
      <c r="E14" s="38" t="str">
        <f>+'[1]Computo Metrico'!D5</f>
        <v>Demoliciones</v>
      </c>
      <c r="F14" s="39"/>
      <c r="G14" s="40"/>
      <c r="H14" s="41"/>
      <c r="I14" s="41"/>
      <c r="J14" s="41"/>
      <c r="K14" s="42"/>
      <c r="L14" s="43"/>
    </row>
    <row r="15" spans="2:12" ht="15.75" x14ac:dyDescent="0.25">
      <c r="B15" s="44"/>
      <c r="C15" s="45">
        <v>2</v>
      </c>
      <c r="D15" s="46"/>
      <c r="E15" s="47" t="str">
        <f>+'[1]Computo Metrico'!D6</f>
        <v>Cubierta</v>
      </c>
      <c r="F15" s="48" t="str">
        <f>+'[1]Computo Metrico'!E6</f>
        <v>m2</v>
      </c>
      <c r="G15" s="49"/>
      <c r="H15" s="50"/>
      <c r="I15" s="50"/>
      <c r="J15" s="51"/>
      <c r="K15" s="52"/>
      <c r="L15" s="53"/>
    </row>
    <row r="16" spans="2:12" ht="15.75" x14ac:dyDescent="0.25">
      <c r="B16" s="44"/>
      <c r="C16" s="45">
        <v>3</v>
      </c>
      <c r="D16" s="54"/>
      <c r="E16" s="55" t="str">
        <f>+'[1]Computo Metrico'!D7</f>
        <v>Muro terraza</v>
      </c>
      <c r="F16" s="56" t="str">
        <f>+'[1]Computo Metrico'!E7</f>
        <v>m2</v>
      </c>
      <c r="G16" s="57"/>
      <c r="H16" s="58"/>
      <c r="I16" s="58"/>
      <c r="J16" s="59"/>
      <c r="K16" s="60"/>
      <c r="L16" s="53"/>
    </row>
    <row r="17" spans="2:12" ht="30" x14ac:dyDescent="0.25">
      <c r="B17" s="44"/>
      <c r="C17" s="36">
        <v>4</v>
      </c>
      <c r="D17" s="54"/>
      <c r="E17" s="55" t="str">
        <f>+'[1]Computo Metrico'!D8</f>
        <v>De carpeta de nivelacion en Terraza con Sikalastic</v>
      </c>
      <c r="F17" s="56" t="str">
        <f>+'[1]Computo Metrico'!E8</f>
        <v>m2</v>
      </c>
      <c r="G17" s="57"/>
      <c r="H17" s="58"/>
      <c r="I17" s="58"/>
      <c r="J17" s="59"/>
      <c r="K17" s="60"/>
      <c r="L17" s="53"/>
    </row>
    <row r="18" spans="2:12" ht="30.75" thickBot="1" x14ac:dyDescent="0.3">
      <c r="B18" s="44"/>
      <c r="C18" s="45">
        <v>5</v>
      </c>
      <c r="D18" s="61"/>
      <c r="E18" s="55" t="str">
        <f>+'[1]Computo Metrico'!D9</f>
        <v>Alucobom (revestiento de vigas metalicas)</v>
      </c>
      <c r="F18" s="56" t="str">
        <f>+'[1]Computo Metrico'!E9</f>
        <v>m2</v>
      </c>
      <c r="G18" s="57"/>
      <c r="H18" s="58"/>
      <c r="I18" s="58"/>
      <c r="J18" s="59"/>
      <c r="K18" s="60"/>
      <c r="L18" s="53"/>
    </row>
    <row r="19" spans="2:12" ht="16.5" thickBot="1" x14ac:dyDescent="0.3">
      <c r="B19" s="62"/>
      <c r="C19" s="45">
        <v>6</v>
      </c>
      <c r="D19" s="20"/>
      <c r="E19" s="63" t="str">
        <f>+'[1]Computo Metrico'!D16</f>
        <v>Replanteo</v>
      </c>
      <c r="F19" s="64" t="str">
        <f>+'[1]Computo Metrico'!E16</f>
        <v>m2</v>
      </c>
      <c r="G19" s="65"/>
      <c r="H19" s="66"/>
      <c r="I19" s="66"/>
      <c r="J19" s="66"/>
      <c r="K19" s="67"/>
      <c r="L19" s="68"/>
    </row>
    <row r="20" spans="2:12" ht="16.5" thickBot="1" x14ac:dyDescent="0.3">
      <c r="B20" s="27">
        <v>2</v>
      </c>
      <c r="C20" s="69"/>
      <c r="D20" s="29"/>
      <c r="E20" s="70" t="str">
        <f>+'[1]Computo Metrico'!D95</f>
        <v>MAMPOSTERIA</v>
      </c>
      <c r="F20" s="32"/>
      <c r="G20" s="32"/>
      <c r="H20" s="32"/>
      <c r="I20" s="32"/>
      <c r="J20" s="32"/>
      <c r="K20" s="71"/>
      <c r="L20" s="34"/>
    </row>
    <row r="21" spans="2:12" ht="30.75" thickBot="1" x14ac:dyDescent="0.3">
      <c r="B21" s="72"/>
      <c r="C21" s="73">
        <v>1</v>
      </c>
      <c r="D21" s="20"/>
      <c r="E21" s="74" t="str">
        <f>+'[1]Computo Metrico'!D136</f>
        <v>Materiales Steel Framing con EPS exterior</v>
      </c>
      <c r="F21" s="64" t="str">
        <f>+'[1]Computo Metrico'!E136</f>
        <v>gl</v>
      </c>
      <c r="G21" s="65"/>
      <c r="H21" s="66"/>
      <c r="I21" s="66"/>
      <c r="J21" s="66"/>
      <c r="K21" s="67"/>
      <c r="L21" s="68"/>
    </row>
    <row r="22" spans="2:12" ht="30.75" thickBot="1" x14ac:dyDescent="0.3">
      <c r="B22" s="72"/>
      <c r="C22" s="73">
        <v>2</v>
      </c>
      <c r="D22" s="20"/>
      <c r="E22" s="74" t="str">
        <f>+'[1]Computo Metrico'!D141</f>
        <v>Mano de Obra Steel Framing con EPS exterior</v>
      </c>
      <c r="F22" s="64" t="str">
        <f>+'[1]Computo Metrico'!E141</f>
        <v>m2</v>
      </c>
      <c r="G22" s="65"/>
      <c r="H22" s="66"/>
      <c r="I22" s="66"/>
      <c r="J22" s="66"/>
      <c r="K22" s="67"/>
      <c r="L22" s="68"/>
    </row>
    <row r="23" spans="2:12" ht="16.5" thickBot="1" x14ac:dyDescent="0.3">
      <c r="B23" s="72"/>
      <c r="C23" s="73">
        <v>3</v>
      </c>
      <c r="D23" s="20"/>
      <c r="E23" s="74" t="str">
        <f>+'[1]Computo Metrico'!D152</f>
        <v>De Durlock</v>
      </c>
      <c r="F23" s="64" t="str">
        <f>+'[1]Computo Metrico'!E152</f>
        <v>m2</v>
      </c>
      <c r="G23" s="65"/>
      <c r="H23" s="66"/>
      <c r="I23" s="66"/>
      <c r="J23" s="66"/>
      <c r="K23" s="67"/>
      <c r="L23" s="68"/>
    </row>
    <row r="24" spans="2:12" ht="16.5" thickBot="1" x14ac:dyDescent="0.3">
      <c r="B24" s="27">
        <v>3</v>
      </c>
      <c r="C24" s="69"/>
      <c r="D24" s="29"/>
      <c r="E24" s="70" t="str">
        <f>+'[1]Computo Metrico'!D159</f>
        <v>REVOQUES</v>
      </c>
      <c r="F24" s="32"/>
      <c r="G24" s="32"/>
      <c r="H24" s="32"/>
      <c r="I24" s="32"/>
      <c r="J24" s="32"/>
      <c r="K24" s="71"/>
      <c r="L24" s="34"/>
    </row>
    <row r="25" spans="2:12" ht="16.5" thickBot="1" x14ac:dyDescent="0.3">
      <c r="B25" s="72"/>
      <c r="C25" s="73">
        <v>1</v>
      </c>
      <c r="D25" s="20"/>
      <c r="E25" s="74" t="str">
        <f>+'[1]Computo Metrico'!D185</f>
        <v>R.F.E.</v>
      </c>
      <c r="F25" s="64" t="str">
        <f>+'[1]Computo Metrico'!E185</f>
        <v>m2</v>
      </c>
      <c r="G25" s="65"/>
      <c r="H25" s="66"/>
      <c r="I25" s="66"/>
      <c r="J25" s="66"/>
      <c r="K25" s="67"/>
      <c r="L25" s="68"/>
    </row>
    <row r="26" spans="2:12" ht="30.75" thickBot="1" x14ac:dyDescent="0.3">
      <c r="B26" s="72"/>
      <c r="C26" s="73">
        <v>2</v>
      </c>
      <c r="D26" s="20"/>
      <c r="E26" s="74" t="str">
        <f>+'[1]Computo Metrico'!D191</f>
        <v>Revoque Exterior Steel (Base Coat)</v>
      </c>
      <c r="F26" s="64" t="str">
        <f>+'[1]Computo Metrico'!E191</f>
        <v>m2</v>
      </c>
      <c r="G26" s="65"/>
      <c r="H26" s="66"/>
      <c r="I26" s="66"/>
      <c r="J26" s="66"/>
      <c r="K26" s="67"/>
      <c r="L26" s="68"/>
    </row>
    <row r="27" spans="2:12" ht="16.5" thickBot="1" x14ac:dyDescent="0.3">
      <c r="B27" s="27">
        <v>4</v>
      </c>
      <c r="C27" s="69"/>
      <c r="D27" s="29"/>
      <c r="E27" s="70" t="str">
        <f>+'[1]Computo Metrico'!D233</f>
        <v>CIELORRASOS</v>
      </c>
      <c r="F27" s="32"/>
      <c r="G27" s="32"/>
      <c r="H27" s="32"/>
      <c r="I27" s="32"/>
      <c r="J27" s="32"/>
      <c r="K27" s="71"/>
      <c r="L27" s="34"/>
    </row>
    <row r="28" spans="2:12" ht="16.5" thickBot="1" x14ac:dyDescent="0.3">
      <c r="B28" s="72"/>
      <c r="C28" s="73">
        <v>1</v>
      </c>
      <c r="D28" s="20"/>
      <c r="E28" s="74" t="str">
        <f>+'[1]Computo Metrico'!D246</f>
        <v xml:space="preserve">Durlock </v>
      </c>
      <c r="F28" s="64" t="str">
        <f>+'[1]Computo Metrico'!E246</f>
        <v>m2</v>
      </c>
      <c r="G28" s="65"/>
      <c r="H28" s="66"/>
      <c r="I28" s="66"/>
      <c r="J28" s="66"/>
      <c r="K28" s="67"/>
      <c r="L28" s="68"/>
    </row>
    <row r="29" spans="2:12" ht="16.5" thickBot="1" x14ac:dyDescent="0.3">
      <c r="B29" s="27">
        <v>5</v>
      </c>
      <c r="C29" s="69"/>
      <c r="D29" s="29"/>
      <c r="E29" s="70" t="str">
        <f>+'[1]Computo Metrico'!D257</f>
        <v>CUBIERTA</v>
      </c>
      <c r="F29" s="32"/>
      <c r="G29" s="32"/>
      <c r="H29" s="32"/>
      <c r="I29" s="32"/>
      <c r="J29" s="32"/>
      <c r="K29" s="71"/>
      <c r="L29" s="34"/>
    </row>
    <row r="30" spans="2:12" ht="30.75" thickBot="1" x14ac:dyDescent="0.3">
      <c r="B30" s="72"/>
      <c r="C30" s="73">
        <v>1</v>
      </c>
      <c r="D30" s="20"/>
      <c r="E30" s="74" t="str">
        <f>+'[1]Computo Metrico'!D259</f>
        <v>De chapa con estructura metalica</v>
      </c>
      <c r="F30" s="64" t="str">
        <f>+'[1]Computo Metrico'!E259</f>
        <v>m2</v>
      </c>
      <c r="G30" s="65"/>
      <c r="H30" s="66"/>
      <c r="I30" s="66"/>
      <c r="J30" s="66"/>
      <c r="K30" s="67"/>
      <c r="L30" s="68"/>
    </row>
    <row r="31" spans="2:12" ht="16.5" thickBot="1" x14ac:dyDescent="0.3">
      <c r="B31" s="72"/>
      <c r="C31" s="73">
        <v>2</v>
      </c>
      <c r="D31" s="20"/>
      <c r="E31" s="74" t="str">
        <f>+'[1]Computo Metrico'!D268</f>
        <v>Zingueria varios</v>
      </c>
      <c r="F31" s="64" t="str">
        <f>+'[1]Computo Metrico'!E268</f>
        <v>m2</v>
      </c>
      <c r="G31" s="65"/>
      <c r="H31" s="66"/>
      <c r="I31" s="66"/>
      <c r="J31" s="66"/>
      <c r="K31" s="67"/>
      <c r="L31" s="68"/>
    </row>
    <row r="32" spans="2:12" ht="30.75" thickBot="1" x14ac:dyDescent="0.3">
      <c r="B32" s="72"/>
      <c r="C32" s="73">
        <v>3</v>
      </c>
      <c r="D32" s="20"/>
      <c r="E32" s="74" t="str">
        <f>+'[1]Computo Metrico'!D269</f>
        <v>Bajadas Pluviales de PVC 110</v>
      </c>
      <c r="F32" s="64" t="str">
        <f>+'[1]Computo Metrico'!E269</f>
        <v>ml</v>
      </c>
      <c r="G32" s="65"/>
      <c r="H32" s="66"/>
      <c r="I32" s="66"/>
      <c r="J32" s="66"/>
      <c r="K32" s="67"/>
      <c r="L32" s="68"/>
    </row>
    <row r="33" spans="2:12" ht="16.5" thickBot="1" x14ac:dyDescent="0.3">
      <c r="B33" s="27">
        <v>6</v>
      </c>
      <c r="C33" s="69"/>
      <c r="D33" s="29"/>
      <c r="E33" s="70" t="str">
        <f>+'[1]Computo Metrico'!D271</f>
        <v>CONTRAPISOS</v>
      </c>
      <c r="F33" s="32"/>
      <c r="G33" s="32"/>
      <c r="H33" s="32"/>
      <c r="I33" s="32"/>
      <c r="J33" s="32"/>
      <c r="K33" s="71"/>
      <c r="L33" s="34"/>
    </row>
    <row r="34" spans="2:12" ht="30.75" thickBot="1" x14ac:dyDescent="0.3">
      <c r="B34" s="72"/>
      <c r="C34" s="73">
        <v>1</v>
      </c>
      <c r="D34" s="20"/>
      <c r="E34" s="74" t="str">
        <f>+'[1]Computo Metrico'!D277</f>
        <v>De Nivelacion H°A° de granza s/terraza (10cm)</v>
      </c>
      <c r="F34" s="64" t="str">
        <f>+'[1]Computo Metrico'!E277</f>
        <v>m2</v>
      </c>
      <c r="G34" s="65"/>
      <c r="H34" s="66"/>
      <c r="I34" s="66"/>
      <c r="J34" s="66"/>
      <c r="K34" s="67"/>
      <c r="L34" s="68"/>
    </row>
    <row r="35" spans="2:12" ht="16.5" thickBot="1" x14ac:dyDescent="0.3">
      <c r="B35" s="27">
        <v>7</v>
      </c>
      <c r="C35" s="69"/>
      <c r="D35" s="29"/>
      <c r="E35" s="70" t="str">
        <f>+'[1]Computo Metrico'!D289</f>
        <v>PISOS</v>
      </c>
      <c r="F35" s="32"/>
      <c r="G35" s="32"/>
      <c r="H35" s="32"/>
      <c r="I35" s="32"/>
      <c r="J35" s="32"/>
      <c r="K35" s="71"/>
      <c r="L35" s="34"/>
    </row>
    <row r="36" spans="2:12" ht="16.5" thickBot="1" x14ac:dyDescent="0.3">
      <c r="B36" s="72"/>
      <c r="C36" s="73">
        <v>1</v>
      </c>
      <c r="D36" s="20"/>
      <c r="E36" s="74" t="str">
        <f>+'[1]Computo Metrico'!D302</f>
        <v>Porcellanato</v>
      </c>
      <c r="F36" s="64" t="str">
        <f>+'[1]Computo Metrico'!E302</f>
        <v>m2</v>
      </c>
      <c r="G36" s="65"/>
      <c r="H36" s="66"/>
      <c r="I36" s="66"/>
      <c r="J36" s="66"/>
      <c r="K36" s="67"/>
      <c r="L36" s="68"/>
    </row>
    <row r="37" spans="2:12" ht="16.5" thickBot="1" x14ac:dyDescent="0.3">
      <c r="B37" s="27">
        <v>8</v>
      </c>
      <c r="C37" s="69"/>
      <c r="D37" s="29"/>
      <c r="E37" s="70" t="str">
        <f>+'[1]Computo Metrico'!D332</f>
        <v>ZOCALOS</v>
      </c>
      <c r="F37" s="32"/>
      <c r="G37" s="32"/>
      <c r="H37" s="32"/>
      <c r="I37" s="32"/>
      <c r="J37" s="32"/>
      <c r="K37" s="71"/>
      <c r="L37" s="34"/>
    </row>
    <row r="38" spans="2:12" ht="16.5" thickBot="1" x14ac:dyDescent="0.3">
      <c r="B38" s="72"/>
      <c r="C38" s="73">
        <v>1</v>
      </c>
      <c r="D38" s="20"/>
      <c r="E38" s="74" t="str">
        <f>+'[1]Computo Metrico'!D347</f>
        <v>Porcellanato</v>
      </c>
      <c r="F38" s="64" t="str">
        <f>+'[1]Computo Metrico'!E347</f>
        <v>ml</v>
      </c>
      <c r="G38" s="65"/>
      <c r="H38" s="66"/>
      <c r="I38" s="66"/>
      <c r="J38" s="66"/>
      <c r="K38" s="67"/>
      <c r="L38" s="68"/>
    </row>
    <row r="39" spans="2:12" ht="16.5" thickBot="1" x14ac:dyDescent="0.3">
      <c r="B39" s="27">
        <v>9</v>
      </c>
      <c r="C39" s="69"/>
      <c r="D39" s="29"/>
      <c r="E39" s="70" t="str">
        <f>+'[1]Computo Metrico'!D377</f>
        <v>PINTURAS</v>
      </c>
      <c r="F39" s="32"/>
      <c r="G39" s="32"/>
      <c r="H39" s="32"/>
      <c r="I39" s="32"/>
      <c r="J39" s="32"/>
      <c r="K39" s="71"/>
      <c r="L39" s="34"/>
    </row>
    <row r="40" spans="2:12" ht="16.5" thickBot="1" x14ac:dyDescent="0.3">
      <c r="B40" s="72"/>
      <c r="C40" s="73">
        <v>1</v>
      </c>
      <c r="D40" s="20"/>
      <c r="E40" s="74" t="str">
        <f>+'[1]Computo Metrico'!D380</f>
        <v>Pared al latex Interior/Exterior</v>
      </c>
      <c r="F40" s="64" t="str">
        <f>+'[1]Computo Metrico'!E380</f>
        <v>m2</v>
      </c>
      <c r="G40" s="65"/>
      <c r="H40" s="66"/>
      <c r="I40" s="66"/>
      <c r="J40" s="66"/>
      <c r="K40" s="67"/>
      <c r="L40" s="68"/>
    </row>
    <row r="41" spans="2:12" ht="16.5" thickBot="1" x14ac:dyDescent="0.3">
      <c r="B41" s="72"/>
      <c r="C41" s="73">
        <v>2</v>
      </c>
      <c r="D41" s="20"/>
      <c r="E41" s="74" t="str">
        <f>+'[1]Computo Metrico'!D398</f>
        <v>Cielorraso al latex</v>
      </c>
      <c r="F41" s="64" t="str">
        <f>+'[1]Computo Metrico'!E398</f>
        <v>m2</v>
      </c>
      <c r="G41" s="65"/>
      <c r="H41" s="66"/>
      <c r="I41" s="66"/>
      <c r="J41" s="66"/>
      <c r="K41" s="67"/>
      <c r="L41" s="68"/>
    </row>
    <row r="42" spans="2:12" ht="16.5" thickBot="1" x14ac:dyDescent="0.3">
      <c r="B42" s="27">
        <v>8</v>
      </c>
      <c r="C42" s="69"/>
      <c r="D42" s="29"/>
      <c r="E42" s="70" t="str">
        <f>+'[1]Computo Metrico'!D415</f>
        <v>VIDRIOS</v>
      </c>
      <c r="F42" s="32"/>
      <c r="G42" s="32"/>
      <c r="H42" s="32"/>
      <c r="I42" s="32"/>
      <c r="J42" s="32"/>
      <c r="K42" s="71"/>
      <c r="L42" s="34"/>
    </row>
    <row r="43" spans="2:12" ht="16.5" thickBot="1" x14ac:dyDescent="0.3">
      <c r="B43" s="35"/>
      <c r="C43" s="73">
        <f>+'[1]Computo Metrico'!B416</f>
        <v>1</v>
      </c>
      <c r="D43" s="20"/>
      <c r="E43" s="74" t="str">
        <f>+'[1]Computo Metrico'!D416</f>
        <v>Comun 3+3</v>
      </c>
      <c r="F43" s="64" t="str">
        <f>+'[1]Computo Metrico'!E416</f>
        <v>m2</v>
      </c>
      <c r="G43" s="65"/>
      <c r="H43" s="66"/>
      <c r="I43" s="66"/>
      <c r="J43" s="66"/>
      <c r="K43" s="67"/>
      <c r="L43" s="75"/>
    </row>
    <row r="44" spans="2:12" ht="16.5" thickBot="1" x14ac:dyDescent="0.3">
      <c r="B44" s="72"/>
      <c r="C44" s="73">
        <f>+'[1]Computo Metrico'!B421</f>
        <v>2</v>
      </c>
      <c r="D44" s="20"/>
      <c r="E44" s="74" t="str">
        <f>+'[1]Computo Metrico'!D421</f>
        <v>DVH</v>
      </c>
      <c r="F44" s="64" t="str">
        <f>+'[1]Computo Metrico'!E421</f>
        <v>m2</v>
      </c>
      <c r="G44" s="65"/>
      <c r="H44" s="66"/>
      <c r="I44" s="66"/>
      <c r="J44" s="66"/>
      <c r="K44" s="67"/>
      <c r="L44" s="68"/>
    </row>
    <row r="45" spans="2:12" ht="16.5" thickBot="1" x14ac:dyDescent="0.3">
      <c r="B45" s="27">
        <v>9</v>
      </c>
      <c r="C45" s="69"/>
      <c r="D45" s="29"/>
      <c r="E45" s="70" t="str">
        <f>+'[1]Computo Metrico'!D455</f>
        <v>CARPINTERIA DE ALUMINIO</v>
      </c>
      <c r="F45" s="32"/>
      <c r="G45" s="32"/>
      <c r="H45" s="32"/>
      <c r="I45" s="32"/>
      <c r="J45" s="32"/>
      <c r="K45" s="71"/>
      <c r="L45" s="34"/>
    </row>
    <row r="46" spans="2:12" ht="30.75" thickBot="1" x14ac:dyDescent="0.3">
      <c r="B46" s="72"/>
      <c r="C46" s="73">
        <f>+'[1]Computo Metrico'!B461</f>
        <v>2</v>
      </c>
      <c r="D46" s="20"/>
      <c r="E46" s="74" t="str">
        <f>+'[1]Computo Metrico'!D461</f>
        <v>Provision y Colocacion de Carpinteria de Aluminio</v>
      </c>
      <c r="F46" s="64" t="str">
        <f>+'[1]Computo Metrico'!E461</f>
        <v>un</v>
      </c>
      <c r="G46" s="65"/>
      <c r="H46" s="66"/>
      <c r="I46" s="66"/>
      <c r="J46" s="66"/>
      <c r="K46" s="67"/>
      <c r="L46" s="68"/>
    </row>
    <row r="47" spans="2:12" ht="16.5" thickBot="1" x14ac:dyDescent="0.3">
      <c r="B47" s="27">
        <v>10</v>
      </c>
      <c r="C47" s="69"/>
      <c r="D47" s="29"/>
      <c r="E47" s="70" t="str">
        <f>+'[1]Computo Metrico'!D467</f>
        <v>INSTALACION ELECTRICA</v>
      </c>
      <c r="F47" s="32"/>
      <c r="G47" s="32"/>
      <c r="H47" s="32"/>
      <c r="I47" s="32"/>
      <c r="J47" s="32"/>
      <c r="K47" s="71"/>
      <c r="L47" s="34"/>
    </row>
    <row r="48" spans="2:12" ht="30.75" thickBot="1" x14ac:dyDescent="0.3">
      <c r="B48" s="35"/>
      <c r="C48" s="73">
        <f>+'[1]Computo Metrico'!B468</f>
        <v>1</v>
      </c>
      <c r="D48" s="20"/>
      <c r="E48" s="74" t="str">
        <f>+'[1]Computo Metrico'!D468</f>
        <v>Cañerias/Materiales Instal Completa</v>
      </c>
      <c r="F48" s="64" t="str">
        <f>+'[1]Computo Metrico'!E468</f>
        <v>gl</v>
      </c>
      <c r="G48" s="65"/>
      <c r="H48" s="66"/>
      <c r="I48" s="66"/>
      <c r="J48" s="66"/>
      <c r="K48" s="67"/>
      <c r="L48" s="75"/>
    </row>
    <row r="49" spans="2:12" ht="16.5" thickBot="1" x14ac:dyDescent="0.3">
      <c r="B49" s="72"/>
      <c r="C49" s="73">
        <f>+'[1]Computo Metrico'!B469</f>
        <v>2</v>
      </c>
      <c r="D49" s="20"/>
      <c r="E49" s="74" t="str">
        <f>+'[1]Computo Metrico'!D469</f>
        <v>Centros (Panel 60x60)</v>
      </c>
      <c r="F49" s="64" t="str">
        <f>+'[1]Computo Metrico'!E469</f>
        <v>un</v>
      </c>
      <c r="G49" s="65"/>
      <c r="H49" s="66"/>
      <c r="I49" s="66"/>
      <c r="J49" s="66"/>
      <c r="K49" s="67"/>
      <c r="L49" s="68"/>
    </row>
    <row r="50" spans="2:12" ht="16.5" thickBot="1" x14ac:dyDescent="0.3">
      <c r="B50" s="72"/>
      <c r="C50" s="73">
        <f>+'[1]Computo Metrico'!B470</f>
        <v>3</v>
      </c>
      <c r="D50" s="20"/>
      <c r="E50" s="74" t="str">
        <f>+'[1]Computo Metrico'!D470</f>
        <v>Sobre Aberturas (Ar111)</v>
      </c>
      <c r="F50" s="64" t="str">
        <f>+'[1]Computo Metrico'!E470</f>
        <v>un</v>
      </c>
      <c r="G50" s="65"/>
      <c r="H50" s="66"/>
      <c r="I50" s="66"/>
      <c r="J50" s="66"/>
      <c r="K50" s="67"/>
      <c r="L50" s="68"/>
    </row>
    <row r="51" spans="2:12" ht="16.5" thickBot="1" x14ac:dyDescent="0.3">
      <c r="B51" s="72"/>
      <c r="C51" s="73">
        <f>+'[1]Computo Metrico'!B471</f>
        <v>4</v>
      </c>
      <c r="D51" s="20"/>
      <c r="E51" s="74" t="str">
        <f>+'[1]Computo Metrico'!D471</f>
        <v>Tomas</v>
      </c>
      <c r="F51" s="64" t="str">
        <f>+'[1]Computo Metrico'!E471</f>
        <v>un</v>
      </c>
      <c r="G51" s="65"/>
      <c r="H51" s="66"/>
      <c r="I51" s="66"/>
      <c r="J51" s="66"/>
      <c r="K51" s="67"/>
      <c r="L51" s="68"/>
    </row>
    <row r="52" spans="2:12" ht="16.5" thickBot="1" x14ac:dyDescent="0.3">
      <c r="B52" s="72"/>
      <c r="C52" s="73">
        <f>+'[1]Computo Metrico'!B472</f>
        <v>5</v>
      </c>
      <c r="D52" s="20"/>
      <c r="E52" s="74" t="str">
        <f>+'[1]Computo Metrico'!D472</f>
        <v>Puntos</v>
      </c>
      <c r="F52" s="64" t="str">
        <f>+'[1]Computo Metrico'!E472</f>
        <v>un</v>
      </c>
      <c r="G52" s="65"/>
      <c r="H52" s="66"/>
      <c r="I52" s="66"/>
      <c r="J52" s="66"/>
      <c r="K52" s="67"/>
      <c r="L52" s="68"/>
    </row>
    <row r="53" spans="2:12" ht="16.5" thickBot="1" x14ac:dyDescent="0.3">
      <c r="B53" s="72"/>
      <c r="C53" s="73">
        <f>+'[1]Computo Metrico'!B473</f>
        <v>6</v>
      </c>
      <c r="D53" s="20"/>
      <c r="E53" s="74" t="str">
        <f>+'[1]Computo Metrico'!D475</f>
        <v>Tomas USB</v>
      </c>
      <c r="F53" s="64" t="str">
        <f>+'[1]Computo Metrico'!E475</f>
        <v>un</v>
      </c>
      <c r="G53" s="65"/>
      <c r="H53" s="66"/>
      <c r="I53" s="66"/>
      <c r="J53" s="66"/>
      <c r="K53" s="67"/>
      <c r="L53" s="68"/>
    </row>
    <row r="54" spans="2:12" ht="16.5" thickBot="1" x14ac:dyDescent="0.3">
      <c r="B54" s="72"/>
      <c r="C54" s="73">
        <f>+'[1]Computo Metrico'!B474</f>
        <v>7</v>
      </c>
      <c r="D54" s="20"/>
      <c r="E54" s="74" t="str">
        <f>+'[1]Computo Metrico'!D477</f>
        <v>Bocas de Telefono/TV/Red</v>
      </c>
      <c r="F54" s="64" t="str">
        <f>+'[1]Computo Metrico'!E477</f>
        <v>un</v>
      </c>
      <c r="G54" s="65"/>
      <c r="H54" s="66"/>
      <c r="I54" s="66"/>
      <c r="J54" s="66"/>
      <c r="K54" s="67"/>
      <c r="L54" s="68"/>
    </row>
    <row r="55" spans="2:12" ht="16.5" thickBot="1" x14ac:dyDescent="0.3">
      <c r="B55" s="76"/>
      <c r="C55" s="73">
        <f>+'[1]Computo Metrico'!B475</f>
        <v>8</v>
      </c>
      <c r="D55" s="20"/>
      <c r="E55" s="74" t="str">
        <f>+'[1]Computo Metrico'!D478</f>
        <v>Colocacion de Artefactos</v>
      </c>
      <c r="F55" s="64" t="str">
        <f>+'[1]Computo Metrico'!E478</f>
        <v>un</v>
      </c>
      <c r="G55" s="65"/>
      <c r="H55" s="66"/>
      <c r="I55" s="66"/>
      <c r="J55" s="66"/>
      <c r="K55" s="67"/>
      <c r="L55" s="68"/>
    </row>
    <row r="56" spans="2:12" ht="15.75" thickBot="1" x14ac:dyDescent="0.3">
      <c r="B56" s="77"/>
      <c r="C56" s="78"/>
      <c r="D56" s="78"/>
      <c r="E56" s="79"/>
      <c r="F56" s="78"/>
      <c r="G56" s="80"/>
      <c r="H56" s="81"/>
      <c r="I56" s="81"/>
      <c r="J56" s="81"/>
      <c r="K56" s="81"/>
      <c r="L56" s="82"/>
    </row>
    <row r="57" spans="2:12" ht="18.75" thickBot="1" x14ac:dyDescent="0.3">
      <c r="B57" s="83"/>
      <c r="C57" s="84"/>
      <c r="D57" s="84"/>
      <c r="E57" s="85" t="s">
        <v>18</v>
      </c>
      <c r="F57" s="85"/>
      <c r="G57" s="85"/>
      <c r="H57" s="85"/>
      <c r="I57" s="85"/>
      <c r="J57" s="85"/>
      <c r="K57" s="85"/>
      <c r="L57" s="86">
        <f>+M59</f>
        <v>0</v>
      </c>
    </row>
  </sheetData>
  <mergeCells count="15">
    <mergeCell ref="E45:K45"/>
    <mergeCell ref="E47:K47"/>
    <mergeCell ref="E57:K57"/>
    <mergeCell ref="E29:K29"/>
    <mergeCell ref="E33:K33"/>
    <mergeCell ref="E35:K35"/>
    <mergeCell ref="E37:K37"/>
    <mergeCell ref="E39:K39"/>
    <mergeCell ref="E42:K42"/>
    <mergeCell ref="C11:D11"/>
    <mergeCell ref="B12:E12"/>
    <mergeCell ref="E13:K13"/>
    <mergeCell ref="E20:K20"/>
    <mergeCell ref="E24:K24"/>
    <mergeCell ref="E27:K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Loreley  Simpson</dc:creator>
  <cp:lastModifiedBy>Loreley  Simpson</cp:lastModifiedBy>
  <dcterms:created xsi:type="dcterms:W3CDTF">2024-11-22T12:35:05Z</dcterms:created>
  <dcterms:modified xsi:type="dcterms:W3CDTF">2024-11-22T12:36:30Z</dcterms:modified>
</cp:coreProperties>
</file>